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Marketing Support/UCITS Month End/Website Upload - Lag Month End Holdings/"/>
    </mc:Choice>
  </mc:AlternateContent>
  <xr:revisionPtr revIDLastSave="6" documentId="8_{D875D185-5FDF-42EE-8125-005B9967C9C1}" xr6:coauthVersionLast="47" xr6:coauthVersionMax="47" xr10:uidLastSave="{26B526B8-3A81-46AB-8EB5-AC1A04FA1D3A}"/>
  <bookViews>
    <workbookView xWindow="28680" yWindow="-120" windowWidth="29040" windowHeight="15720" xr2:uid="{ADE3F5EE-63B2-4DA2-942E-884966821F87}"/>
  </bookViews>
  <sheets>
    <sheet name="Mar 24" sheetId="6" r:id="rId1"/>
    <sheet name="Feb 24" sheetId="5" r:id="rId2"/>
    <sheet name="Jan 2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6" l="1"/>
  <c r="E55" i="6"/>
  <c r="F57" i="5"/>
  <c r="E57" i="5"/>
  <c r="F54" i="4"/>
  <c r="E54" i="4"/>
</calcChain>
</file>

<file path=xl/sharedStrings.xml><?xml version="1.0" encoding="utf-8"?>
<sst xmlns="http://schemas.openxmlformats.org/spreadsheetml/2006/main" count="314" uniqueCount="109">
  <si>
    <t>Common Stocks</t>
  </si>
  <si>
    <t>ISIN Code</t>
  </si>
  <si>
    <t>Quantity</t>
  </si>
  <si>
    <t>Price</t>
  </si>
  <si>
    <t>Amount</t>
  </si>
  <si>
    <t>Weight</t>
  </si>
  <si>
    <t>Alphabet Inc. Class C</t>
  </si>
  <si>
    <t>US02079K1079</t>
  </si>
  <si>
    <t>Armstrong World Industries, Inc.</t>
  </si>
  <si>
    <t>US04247X1028</t>
  </si>
  <si>
    <t>Bank of New York Mellon Corp</t>
  </si>
  <si>
    <t>US0640581007</t>
  </si>
  <si>
    <t>Berkshire Hathaway Inc. Class B</t>
  </si>
  <si>
    <t>US0846707026</t>
  </si>
  <si>
    <t>Bollore SE</t>
  </si>
  <si>
    <t>FR0000039299</t>
  </si>
  <si>
    <t>Booking Holdings Inc.</t>
  </si>
  <si>
    <t>US09857L1089</t>
  </si>
  <si>
    <t>Canadian Natural Resources Limited</t>
  </si>
  <si>
    <t>CA1363851017</t>
  </si>
  <si>
    <t>Charles Schwab Corp</t>
  </si>
  <si>
    <t>US8085131055</t>
  </si>
  <si>
    <t>Cisco Systems, Inc.</t>
  </si>
  <si>
    <t>US17275R1023</t>
  </si>
  <si>
    <t>Coca-Cola Company</t>
  </si>
  <si>
    <t>US1912161007</t>
  </si>
  <si>
    <t>Cognizant Technology Solutions Corporation Class A</t>
  </si>
  <si>
    <t>US1924461023</t>
  </si>
  <si>
    <t>Colgate-Palmolive Company</t>
  </si>
  <si>
    <t>US1941621039</t>
  </si>
  <si>
    <t>Comcast Corporation Class A</t>
  </si>
  <si>
    <t>US20030N1019</t>
  </si>
  <si>
    <t>ConocoPhillips</t>
  </si>
  <si>
    <t>US20825C1045</t>
  </si>
  <si>
    <t>Corning Inc</t>
  </si>
  <si>
    <t>US2193501051</t>
  </si>
  <si>
    <t>Devon Energy Corporation</t>
  </si>
  <si>
    <t>US25179M1036</t>
  </si>
  <si>
    <t>Diamondback Energy, Inc.</t>
  </si>
  <si>
    <t>US25278X1090</t>
  </si>
  <si>
    <t>eBay Inc.</t>
  </si>
  <si>
    <t>US2786421030</t>
  </si>
  <si>
    <t>Elevance Health, Inc.</t>
  </si>
  <si>
    <t>US0367521038</t>
  </si>
  <si>
    <t>Embecta Corporation</t>
  </si>
  <si>
    <t>US29082K1051</t>
  </si>
  <si>
    <t>EOG Resources, Inc.</t>
  </si>
  <si>
    <t>US26875P1012</t>
  </si>
  <si>
    <t>First Hawaiian, Inc.</t>
  </si>
  <si>
    <t>US32051X1081</t>
  </si>
  <si>
    <t>Fox Corporation Class B</t>
  </si>
  <si>
    <t>US35137L2043</t>
  </si>
  <si>
    <t>Goldman Sachs Group, Inc.</t>
  </si>
  <si>
    <t>US38141G1040</t>
  </si>
  <si>
    <t>GrafTech International Ltd.</t>
  </si>
  <si>
    <t>US3843135084</t>
  </si>
  <si>
    <t>Ingredion Incorporated</t>
  </si>
  <si>
    <t>US4571871023</t>
  </si>
  <si>
    <t>Johnson &amp; Johnson</t>
  </si>
  <si>
    <t>US4781601046</t>
  </si>
  <si>
    <t>Kenvue, Inc.</t>
  </si>
  <si>
    <t>US49177J1025</t>
  </si>
  <si>
    <t>L3Harris Technologies Inc</t>
  </si>
  <si>
    <t>US5024311095</t>
  </si>
  <si>
    <t>Microsoft Corporation</t>
  </si>
  <si>
    <t>US5949181045</t>
  </si>
  <si>
    <t>News Corporation Class A</t>
  </si>
  <si>
    <t>US65249B1098</t>
  </si>
  <si>
    <t>Northrop Grumman Corp.</t>
  </si>
  <si>
    <t>US6668071029</t>
  </si>
  <si>
    <t>Olin Corporation</t>
  </si>
  <si>
    <t>US6806652052</t>
  </si>
  <si>
    <t>Oracle Corporation</t>
  </si>
  <si>
    <t>US68389X1054</t>
  </si>
  <si>
    <t>PepsiCo, Inc.</t>
  </si>
  <si>
    <t>US7134481081</t>
  </si>
  <si>
    <t>Pioneer Natural Resources Company</t>
  </si>
  <si>
    <t>US7237871071</t>
  </si>
  <si>
    <t>Procter &amp; Gamble Company</t>
  </si>
  <si>
    <t>US7427181091</t>
  </si>
  <si>
    <t>Reliance Steel &amp; Aluminum Co.</t>
  </si>
  <si>
    <t>US7595091023</t>
  </si>
  <si>
    <t>SAMSUNG C&amp;T CORP</t>
  </si>
  <si>
    <t>KR7028260008</t>
  </si>
  <si>
    <t>Samsung Electronics Co Ltd Pfd  Non-Voting</t>
  </si>
  <si>
    <t>KR7005931001</t>
  </si>
  <si>
    <t>State Street Corporation</t>
  </si>
  <si>
    <t>US8574771031</t>
  </si>
  <si>
    <t>Sysco Corporation</t>
  </si>
  <si>
    <t>US8718291078</t>
  </si>
  <si>
    <t>Tyson Foods, Inc. Class A</t>
  </si>
  <si>
    <t>US9024941034</t>
  </si>
  <si>
    <t>U-Haul Holding Company Series N Non-Voting</t>
  </si>
  <si>
    <t>US0235865062</t>
  </si>
  <si>
    <t>Walt Disney Company</t>
  </si>
  <si>
    <t>US2546871060</t>
  </si>
  <si>
    <t>Warner Bros. Discovery, Inc. Series A</t>
  </si>
  <si>
    <t>US9344231041</t>
  </si>
  <si>
    <t>Wells Fargo &amp; Company</t>
  </si>
  <si>
    <t>US9497461015</t>
  </si>
  <si>
    <t>Cash &amp; Equivalents</t>
  </si>
  <si>
    <t>Total</t>
  </si>
  <si>
    <t>Darling Ingredients Inc</t>
  </si>
  <si>
    <t>US2372661015</t>
  </si>
  <si>
    <t>Kellanova</t>
  </si>
  <si>
    <t>US4878361082</t>
  </si>
  <si>
    <t>Reliance, Inc.</t>
  </si>
  <si>
    <t>Teledyne Technologies Incorporated</t>
  </si>
  <si>
    <t>US8793601050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</si>
</sst>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-F800]dddd\,\ mmmm\ dd\,\ yyyy"/>
    <numFmt numFmtId="165" formatCode="_(* #,##0_);_(* \(#,##0\);_(* &quot;-&quot;??_);_(@_)"/>
    <numFmt numFmtId="166" formatCode="_([$€-2]* #,##0.00_);_([$€-2]* \(#,##0.00\);_([$€-2]* &quot;-&quot;??_)"/>
    <numFmt numFmtId="167" formatCode="_(* #,##0.00_);_(* \(#,##0.00\);_(* &quot;-&quot;??_);_(@_)"/>
    <numFmt numFmtId="168" formatCode="0.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/>
    <xf numFmtId="166" fontId="1" fillId="0" borderId="0"/>
  </cellStyleXfs>
  <cellXfs count="36">
    <xf numFmtId="0" fontId="0" fillId="0" borderId="0" xfId="0"/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vertical="center"/>
    </xf>
    <xf numFmtId="166" fontId="1" fillId="0" borderId="0" xfId="3"/>
    <xf numFmtId="43" fontId="0" fillId="0" borderId="0" xfId="4" applyFont="1" applyFill="1" applyAlignment="1">
      <alignment horizontal="center"/>
    </xf>
    <xf numFmtId="167" fontId="1" fillId="0" borderId="0" xfId="1"/>
    <xf numFmtId="43" fontId="1" fillId="0" borderId="0" xfId="5" applyFont="1" applyFill="1" applyBorder="1" applyAlignment="1">
      <alignment horizontal="center"/>
    </xf>
    <xf numFmtId="43" fontId="1" fillId="0" borderId="0" xfId="5" applyFill="1"/>
    <xf numFmtId="10" fontId="1" fillId="0" borderId="0" xfId="3" applyNumberFormat="1" applyAlignment="1">
      <alignment horizontal="center"/>
    </xf>
    <xf numFmtId="4" fontId="0" fillId="0" borderId="0" xfId="0" applyNumberFormat="1"/>
    <xf numFmtId="166" fontId="2" fillId="0" borderId="0" xfId="3" applyFont="1"/>
    <xf numFmtId="167" fontId="0" fillId="0" borderId="0" xfId="6" applyFont="1" applyFill="1" applyAlignment="1">
      <alignment horizontal="center"/>
    </xf>
    <xf numFmtId="167" fontId="1" fillId="0" borderId="0" xfId="7" applyBorder="1"/>
    <xf numFmtId="167" fontId="0" fillId="0" borderId="0" xfId="1" applyFont="1" applyFill="1"/>
    <xf numFmtId="10" fontId="1" fillId="0" borderId="0" xfId="3" applyNumberFormat="1" applyAlignment="1">
      <alignment horizontal="center" vertical="center"/>
    </xf>
    <xf numFmtId="10" fontId="1" fillId="0" borderId="0" xfId="2" applyNumberForma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7" fontId="1" fillId="0" borderId="0" xfId="1" applyFont="1" applyFill="1" applyBorder="1"/>
    <xf numFmtId="10" fontId="2" fillId="0" borderId="0" xfId="2" applyNumberFormat="1" applyFont="1"/>
    <xf numFmtId="0" fontId="6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/>
    </xf>
    <xf numFmtId="167" fontId="7" fillId="0" borderId="0" xfId="7" applyFont="1" applyBorder="1"/>
    <xf numFmtId="9" fontId="0" fillId="0" borderId="0" xfId="0" applyNumberFormat="1" applyAlignment="1">
      <alignment horizontal="center" vertical="center"/>
    </xf>
    <xf numFmtId="167" fontId="0" fillId="0" borderId="0" xfId="1" applyFont="1" applyAlignment="1">
      <alignment horizontal="center"/>
    </xf>
    <xf numFmtId="167" fontId="0" fillId="0" borderId="0" xfId="0" applyNumberFormat="1"/>
    <xf numFmtId="167" fontId="0" fillId="0" borderId="0" xfId="1" applyFont="1" applyFill="1" applyBorder="1"/>
    <xf numFmtId="4" fontId="2" fillId="0" borderId="0" xfId="1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167" fontId="0" fillId="0" borderId="0" xfId="1" applyFont="1"/>
    <xf numFmtId="167" fontId="1" fillId="0" borderId="0" xfId="7" applyBorder="1" applyAlignment="1">
      <alignment horizontal="center" vertical="center"/>
    </xf>
  </cellXfs>
  <cellStyles count="11">
    <cellStyle name="Comma" xfId="1" builtinId="3"/>
    <cellStyle name="Comma 10 2 3" xfId="5" xr:uid="{26E1DA5A-53AF-4D90-B423-039729B2E075}"/>
    <cellStyle name="Comma 12 2 2" xfId="6" xr:uid="{1336E1CB-1B8C-41E5-91E2-77BDEA5B5BC8}"/>
    <cellStyle name="Comma 12 2 2 3" xfId="4" xr:uid="{80049EAD-04FA-41A3-AB3A-B9C5E87E5C14}"/>
    <cellStyle name="Comma 50" xfId="8" xr:uid="{2C1CF933-7039-4538-9DCF-33BAEC83085A}"/>
    <cellStyle name="Comma 51" xfId="7" xr:uid="{DCC91903-9AC9-4B25-AC9A-1DAC143DDDB5}"/>
    <cellStyle name="Normal" xfId="0" builtinId="0"/>
    <cellStyle name="Normal 180 2" xfId="9" xr:uid="{D7C7D808-12A5-4DB4-B520-608FD2803884}"/>
    <cellStyle name="Normal 187 2" xfId="10" xr:uid="{B6C6A43C-DD37-4162-99D4-7CE89781CEFD}"/>
    <cellStyle name="Normal 2 2 3 2" xfId="3" xr:uid="{8A9A08A3-58A7-4814-B254-85005A005E69}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1DCF-AD62-4541-9A0C-7EA6D81E79EA}">
  <sheetPr codeName="Sheet148"/>
  <dimension ref="A1:F70"/>
  <sheetViews>
    <sheetView tabSelected="1" zoomScale="70" zoomScaleNormal="70" workbookViewId="0">
      <selection activeCell="A3" sqref="A3:F51"/>
    </sheetView>
  </sheetViews>
  <sheetFormatPr defaultRowHeight="15" x14ac:dyDescent="0.25"/>
  <cols>
    <col min="1" max="1" width="52.140625" bestFit="1" customWidth="1"/>
    <col min="2" max="2" width="18.7109375" bestFit="1" customWidth="1"/>
    <col min="3" max="3" width="15.42578125" bestFit="1" customWidth="1"/>
    <col min="4" max="4" width="14" bestFit="1" customWidth="1"/>
    <col min="5" max="5" width="17.7109375" bestFit="1" customWidth="1"/>
    <col min="6" max="6" width="11.42578125" style="6" bestFit="1" customWidth="1"/>
    <col min="8" max="8" width="18.28515625" customWidth="1"/>
  </cols>
  <sheetData>
    <row r="1" spans="1:6" ht="15.75" x14ac:dyDescent="0.25">
      <c r="A1" s="1">
        <v>45379</v>
      </c>
      <c r="B1" s="2"/>
      <c r="C1" s="3"/>
      <c r="D1" s="4"/>
      <c r="E1" s="5"/>
    </row>
    <row r="2" spans="1:6" x14ac:dyDescent="0.25">
      <c r="B2" s="2"/>
      <c r="C2" s="3"/>
      <c r="D2" s="4"/>
      <c r="E2" s="5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x14ac:dyDescent="0.25">
      <c r="A4" s="9" t="s">
        <v>6</v>
      </c>
      <c r="B4" s="10" t="s">
        <v>7</v>
      </c>
      <c r="C4" s="11">
        <v>149500</v>
      </c>
      <c r="D4" s="12">
        <v>152.25999450683599</v>
      </c>
      <c r="E4" s="13">
        <v>22762870</v>
      </c>
      <c r="F4" s="14">
        <v>3.4968284009521997E-2</v>
      </c>
    </row>
    <row r="5" spans="1:6" x14ac:dyDescent="0.25">
      <c r="A5" s="9" t="s">
        <v>8</v>
      </c>
      <c r="B5" s="10" t="s">
        <v>9</v>
      </c>
      <c r="C5" s="11">
        <v>58500</v>
      </c>
      <c r="D5" s="12">
        <v>124.220001220703</v>
      </c>
      <c r="E5" s="13">
        <v>7266870</v>
      </c>
      <c r="F5" s="14">
        <v>1.1163353918916E-2</v>
      </c>
    </row>
    <row r="6" spans="1:6" x14ac:dyDescent="0.25">
      <c r="A6" s="9" t="s">
        <v>10</v>
      </c>
      <c r="B6" s="10" t="s">
        <v>11</v>
      </c>
      <c r="C6" s="11">
        <v>181000</v>
      </c>
      <c r="D6" s="12">
        <v>57.619998931884801</v>
      </c>
      <c r="E6" s="13">
        <v>10429220</v>
      </c>
      <c r="F6" s="14">
        <v>1.6021350864710199E-2</v>
      </c>
    </row>
    <row r="7" spans="1:6" x14ac:dyDescent="0.25">
      <c r="A7" s="9" t="s">
        <v>12</v>
      </c>
      <c r="B7" s="10" t="s">
        <v>13</v>
      </c>
      <c r="C7" s="11">
        <v>50500</v>
      </c>
      <c r="D7" s="12">
        <v>420.51998901367199</v>
      </c>
      <c r="E7" s="13">
        <v>21236260</v>
      </c>
      <c r="F7" s="14">
        <v>3.2623108201208902E-2</v>
      </c>
    </row>
    <row r="8" spans="1:6" x14ac:dyDescent="0.25">
      <c r="A8" s="9" t="s">
        <v>14</v>
      </c>
      <c r="B8" s="10" t="s">
        <v>15</v>
      </c>
      <c r="C8" s="11">
        <v>7650000</v>
      </c>
      <c r="D8" s="12">
        <v>6.1900000572204599</v>
      </c>
      <c r="E8" s="13">
        <v>51141780</v>
      </c>
      <c r="F8" s="14">
        <v>7.8563919566930304E-2</v>
      </c>
    </row>
    <row r="9" spans="1:6" x14ac:dyDescent="0.25">
      <c r="A9" s="9" t="s">
        <v>16</v>
      </c>
      <c r="B9" s="10" t="s">
        <v>17</v>
      </c>
      <c r="C9" s="11">
        <v>2400</v>
      </c>
      <c r="D9" s="12">
        <v>3627.8798828125</v>
      </c>
      <c r="E9" s="13">
        <v>8706912</v>
      </c>
      <c r="F9" s="14">
        <v>1.3375544105902099E-2</v>
      </c>
    </row>
    <row r="10" spans="1:6" x14ac:dyDescent="0.25">
      <c r="A10" s="9" t="s">
        <v>18</v>
      </c>
      <c r="B10" s="10" t="s">
        <v>19</v>
      </c>
      <c r="C10" s="11">
        <v>492000</v>
      </c>
      <c r="D10" s="12">
        <v>76.319999694824205</v>
      </c>
      <c r="E10" s="13">
        <v>37549440</v>
      </c>
      <c r="F10" s="14">
        <v>5.7683388883673498E-2</v>
      </c>
    </row>
    <row r="11" spans="1:6" x14ac:dyDescent="0.25">
      <c r="A11" s="9" t="s">
        <v>20</v>
      </c>
      <c r="B11" s="10" t="s">
        <v>21</v>
      </c>
      <c r="C11" s="11">
        <v>297200</v>
      </c>
      <c r="D11" s="12">
        <v>72.339996337890597</v>
      </c>
      <c r="E11" s="13">
        <v>21499448</v>
      </c>
      <c r="F11" s="14">
        <v>3.30274171803445E-2</v>
      </c>
    </row>
    <row r="12" spans="1:6" x14ac:dyDescent="0.25">
      <c r="A12" s="9" t="s">
        <v>22</v>
      </c>
      <c r="B12" s="10" t="s">
        <v>23</v>
      </c>
      <c r="C12" s="11">
        <v>57000</v>
      </c>
      <c r="D12" s="12">
        <v>49.909999847412102</v>
      </c>
      <c r="E12" s="13">
        <v>2844870</v>
      </c>
      <c r="F12" s="14">
        <v>4.3702846842322103E-3</v>
      </c>
    </row>
    <row r="13" spans="1:6" x14ac:dyDescent="0.25">
      <c r="A13" s="9" t="s">
        <v>24</v>
      </c>
      <c r="B13" s="10" t="s">
        <v>25</v>
      </c>
      <c r="C13" s="11">
        <v>109800</v>
      </c>
      <c r="D13" s="12">
        <v>61.180000305175803</v>
      </c>
      <c r="E13" s="13">
        <v>6717564</v>
      </c>
      <c r="F13" s="14">
        <v>1.03195109317999E-2</v>
      </c>
    </row>
    <row r="14" spans="1:6" x14ac:dyDescent="0.25">
      <c r="A14" s="9" t="s">
        <v>26</v>
      </c>
      <c r="B14" s="10" t="s">
        <v>27</v>
      </c>
      <c r="C14" s="11">
        <v>207500</v>
      </c>
      <c r="D14" s="12">
        <v>73.290000915527401</v>
      </c>
      <c r="E14" s="13">
        <v>15207675</v>
      </c>
      <c r="F14" s="14">
        <v>2.33620056928018E-2</v>
      </c>
    </row>
    <row r="15" spans="1:6" x14ac:dyDescent="0.25">
      <c r="A15" s="9" t="s">
        <v>28</v>
      </c>
      <c r="B15" s="10" t="s">
        <v>29</v>
      </c>
      <c r="C15" s="11">
        <v>80500</v>
      </c>
      <c r="D15" s="12">
        <v>90.050003051757798</v>
      </c>
      <c r="E15" s="13">
        <v>7249025</v>
      </c>
      <c r="F15" s="14">
        <v>1.11359404588316E-2</v>
      </c>
    </row>
    <row r="16" spans="1:6" x14ac:dyDescent="0.25">
      <c r="A16" s="9" t="s">
        <v>30</v>
      </c>
      <c r="B16" s="10" t="s">
        <v>31</v>
      </c>
      <c r="C16" s="11">
        <v>87500</v>
      </c>
      <c r="D16" s="12">
        <v>43.349998474121101</v>
      </c>
      <c r="E16" s="13">
        <v>3793125</v>
      </c>
      <c r="F16" s="14">
        <v>5.8269924786996602E-3</v>
      </c>
    </row>
    <row r="17" spans="1:6" x14ac:dyDescent="0.25">
      <c r="A17" s="9" t="s">
        <v>32</v>
      </c>
      <c r="B17" s="10" t="s">
        <v>33</v>
      </c>
      <c r="C17" s="11">
        <v>108000</v>
      </c>
      <c r="D17" s="12">
        <v>127.279998779297</v>
      </c>
      <c r="E17" s="13">
        <v>13746240</v>
      </c>
      <c r="F17" s="14">
        <v>2.11169516138805E-2</v>
      </c>
    </row>
    <row r="18" spans="1:6" x14ac:dyDescent="0.25">
      <c r="A18" s="9" t="s">
        <v>34</v>
      </c>
      <c r="B18" s="10" t="s">
        <v>35</v>
      </c>
      <c r="C18" s="11">
        <v>85500</v>
      </c>
      <c r="D18" s="12">
        <v>32.959999084472699</v>
      </c>
      <c r="E18" s="13">
        <v>2818080</v>
      </c>
      <c r="F18" s="14">
        <v>4.3291299296421603E-3</v>
      </c>
    </row>
    <row r="19" spans="1:6" x14ac:dyDescent="0.25">
      <c r="A19" s="9" t="s">
        <v>102</v>
      </c>
      <c r="B19" s="10" t="s">
        <v>103</v>
      </c>
      <c r="C19" s="11">
        <v>155000</v>
      </c>
      <c r="D19" s="12">
        <v>46.509998321533203</v>
      </c>
      <c r="E19" s="13">
        <v>7209050</v>
      </c>
      <c r="F19" s="14">
        <v>1.10745309286063E-2</v>
      </c>
    </row>
    <row r="20" spans="1:6" x14ac:dyDescent="0.25">
      <c r="A20" s="9" t="s">
        <v>36</v>
      </c>
      <c r="B20" s="10" t="s">
        <v>37</v>
      </c>
      <c r="C20" s="11">
        <v>155000</v>
      </c>
      <c r="D20" s="12">
        <v>50.180000305175803</v>
      </c>
      <c r="E20" s="13">
        <v>7777900</v>
      </c>
      <c r="F20" s="14">
        <v>1.1948397376853701E-2</v>
      </c>
    </row>
    <row r="21" spans="1:6" x14ac:dyDescent="0.25">
      <c r="A21" s="9" t="s">
        <v>38</v>
      </c>
      <c r="B21" s="10" t="s">
        <v>39</v>
      </c>
      <c r="C21" s="11">
        <v>74000</v>
      </c>
      <c r="D21" s="12">
        <v>198.169998168945</v>
      </c>
      <c r="E21" s="13">
        <v>14664580</v>
      </c>
      <c r="F21" s="14">
        <v>2.2527704033821601E-2</v>
      </c>
    </row>
    <row r="22" spans="1:6" x14ac:dyDescent="0.25">
      <c r="A22" s="9" t="s">
        <v>40</v>
      </c>
      <c r="B22" s="10" t="s">
        <v>41</v>
      </c>
      <c r="C22" s="11">
        <v>125000</v>
      </c>
      <c r="D22" s="12">
        <v>52.779998779296903</v>
      </c>
      <c r="E22" s="13">
        <v>6597500</v>
      </c>
      <c r="F22" s="14">
        <v>1.01350688095491E-2</v>
      </c>
    </row>
    <row r="23" spans="1:6" x14ac:dyDescent="0.25">
      <c r="A23" s="9" t="s">
        <v>42</v>
      </c>
      <c r="B23" s="10" t="s">
        <v>43</v>
      </c>
      <c r="C23" s="11">
        <v>23300</v>
      </c>
      <c r="D23" s="12">
        <v>518.53997802734398</v>
      </c>
      <c r="E23" s="13">
        <v>12081982</v>
      </c>
      <c r="F23" s="14">
        <v>1.8560321171009302E-2</v>
      </c>
    </row>
    <row r="24" spans="1:6" x14ac:dyDescent="0.25">
      <c r="A24" s="9" t="s">
        <v>44</v>
      </c>
      <c r="B24" s="10" t="s">
        <v>45</v>
      </c>
      <c r="C24" s="11">
        <v>274700</v>
      </c>
      <c r="D24" s="12">
        <v>13.2700004577637</v>
      </c>
      <c r="E24" s="13">
        <v>3645269</v>
      </c>
      <c r="F24" s="14">
        <v>5.5998563310824196E-3</v>
      </c>
    </row>
    <row r="25" spans="1:6" x14ac:dyDescent="0.25">
      <c r="A25" s="9" t="s">
        <v>46</v>
      </c>
      <c r="B25" s="10" t="s">
        <v>47</v>
      </c>
      <c r="C25" s="11">
        <v>88500</v>
      </c>
      <c r="D25" s="12">
        <v>127.83999633789099</v>
      </c>
      <c r="E25" s="13">
        <v>11313840</v>
      </c>
      <c r="F25" s="14">
        <v>1.7380302675290501E-2</v>
      </c>
    </row>
    <row r="26" spans="1:6" x14ac:dyDescent="0.25">
      <c r="A26" s="9" t="s">
        <v>50</v>
      </c>
      <c r="B26" s="10" t="s">
        <v>51</v>
      </c>
      <c r="C26" s="11">
        <v>441500</v>
      </c>
      <c r="D26" s="12">
        <v>28.620000839233398</v>
      </c>
      <c r="E26" s="13">
        <v>12635730</v>
      </c>
      <c r="F26" s="14">
        <v>1.9410987951327601E-2</v>
      </c>
    </row>
    <row r="27" spans="1:6" x14ac:dyDescent="0.25">
      <c r="A27" s="9" t="s">
        <v>52</v>
      </c>
      <c r="B27" s="10" t="s">
        <v>53</v>
      </c>
      <c r="C27" s="11">
        <v>10100</v>
      </c>
      <c r="D27" s="12">
        <v>417.69000244140602</v>
      </c>
      <c r="E27" s="13">
        <v>4218669</v>
      </c>
      <c r="F27" s="14">
        <v>6.4807124819570702E-3</v>
      </c>
    </row>
    <row r="28" spans="1:6" x14ac:dyDescent="0.25">
      <c r="A28" s="9" t="s">
        <v>54</v>
      </c>
      <c r="B28" s="10" t="s">
        <v>55</v>
      </c>
      <c r="C28" s="11">
        <v>690000</v>
      </c>
      <c r="D28" s="12">
        <v>1.37999999523163</v>
      </c>
      <c r="E28" s="13">
        <v>952200</v>
      </c>
      <c r="F28" s="14">
        <v>1.46276809707505E-3</v>
      </c>
    </row>
    <row r="29" spans="1:6" x14ac:dyDescent="0.25">
      <c r="A29" s="9" t="s">
        <v>56</v>
      </c>
      <c r="B29" s="10" t="s">
        <v>57</v>
      </c>
      <c r="C29" s="11">
        <v>92500</v>
      </c>
      <c r="D29" s="12">
        <v>116.84999847412099</v>
      </c>
      <c r="E29" s="13">
        <v>10808625</v>
      </c>
      <c r="F29" s="14">
        <v>1.6604192210930301E-2</v>
      </c>
    </row>
    <row r="30" spans="1:6" x14ac:dyDescent="0.25">
      <c r="A30" s="9" t="s">
        <v>58</v>
      </c>
      <c r="B30" s="10" t="s">
        <v>59</v>
      </c>
      <c r="C30" s="11">
        <v>61500</v>
      </c>
      <c r="D30" s="12">
        <v>158.19000244140599</v>
      </c>
      <c r="E30" s="13">
        <v>9728685</v>
      </c>
      <c r="F30" s="14">
        <v>1.49451901328425E-2</v>
      </c>
    </row>
    <row r="31" spans="1:6" x14ac:dyDescent="0.25">
      <c r="A31" s="9" t="s">
        <v>104</v>
      </c>
      <c r="B31" s="10" t="s">
        <v>105</v>
      </c>
      <c r="C31" s="11">
        <v>60000</v>
      </c>
      <c r="D31" s="12">
        <v>57.290000915527301</v>
      </c>
      <c r="E31" s="13">
        <v>3437400</v>
      </c>
      <c r="F31" s="14">
        <v>5.2805283101089997E-3</v>
      </c>
    </row>
    <row r="32" spans="1:6" x14ac:dyDescent="0.25">
      <c r="A32" s="9" t="s">
        <v>60</v>
      </c>
      <c r="B32" s="10" t="s">
        <v>61</v>
      </c>
      <c r="C32" s="11">
        <v>265000</v>
      </c>
      <c r="D32" s="12">
        <v>21.459999084472699</v>
      </c>
      <c r="E32" s="13">
        <v>5686900</v>
      </c>
      <c r="F32" s="14">
        <v>8.7362065650662905E-3</v>
      </c>
    </row>
    <row r="33" spans="1:6" x14ac:dyDescent="0.25">
      <c r="A33" s="9" t="s">
        <v>62</v>
      </c>
      <c r="B33" s="10" t="s">
        <v>63</v>
      </c>
      <c r="C33" s="11">
        <v>45000</v>
      </c>
      <c r="D33" s="12">
        <v>213.10000610351599</v>
      </c>
      <c r="E33" s="13">
        <v>9589500</v>
      </c>
      <c r="F33" s="14">
        <v>1.4731374361374901E-2</v>
      </c>
    </row>
    <row r="34" spans="1:6" x14ac:dyDescent="0.25">
      <c r="A34" s="9" t="s">
        <v>64</v>
      </c>
      <c r="B34" s="10" t="s">
        <v>65</v>
      </c>
      <c r="C34" s="11">
        <v>64500</v>
      </c>
      <c r="D34" s="12">
        <v>420.72000122070301</v>
      </c>
      <c r="E34" s="13">
        <v>27136440</v>
      </c>
      <c r="F34" s="14">
        <v>4.1686955156680701E-2</v>
      </c>
    </row>
    <row r="35" spans="1:6" x14ac:dyDescent="0.25">
      <c r="A35" s="9" t="s">
        <v>66</v>
      </c>
      <c r="B35" s="10" t="s">
        <v>67</v>
      </c>
      <c r="C35" s="11">
        <v>642500</v>
      </c>
      <c r="D35" s="12">
        <v>26.180000305175799</v>
      </c>
      <c r="E35" s="13">
        <v>16820650</v>
      </c>
      <c r="F35" s="14">
        <v>2.58398552741709E-2</v>
      </c>
    </row>
    <row r="36" spans="1:6" x14ac:dyDescent="0.25">
      <c r="A36" s="9" t="s">
        <v>68</v>
      </c>
      <c r="B36" s="10" t="s">
        <v>69</v>
      </c>
      <c r="C36" s="11">
        <v>18200</v>
      </c>
      <c r="D36" s="12">
        <v>478.66000366210898</v>
      </c>
      <c r="E36" s="13">
        <v>8711612</v>
      </c>
      <c r="F36" s="14">
        <v>1.3382764238286301E-2</v>
      </c>
    </row>
    <row r="37" spans="1:6" x14ac:dyDescent="0.25">
      <c r="A37" s="9" t="s">
        <v>70</v>
      </c>
      <c r="B37" s="10" t="s">
        <v>71</v>
      </c>
      <c r="C37" s="11">
        <v>239500</v>
      </c>
      <c r="D37" s="12">
        <v>58.799999237060597</v>
      </c>
      <c r="E37" s="13">
        <v>14082600</v>
      </c>
      <c r="F37" s="14">
        <v>2.1633667300849799E-2</v>
      </c>
    </row>
    <row r="38" spans="1:6" x14ac:dyDescent="0.25">
      <c r="A38" s="9" t="s">
        <v>72</v>
      </c>
      <c r="B38" s="10" t="s">
        <v>73</v>
      </c>
      <c r="C38" s="11">
        <v>30000</v>
      </c>
      <c r="D38" s="12">
        <v>125.610000610352</v>
      </c>
      <c r="E38" s="13">
        <v>3768300</v>
      </c>
      <c r="F38" s="14">
        <v>5.7888563539255696E-3</v>
      </c>
    </row>
    <row r="39" spans="1:6" x14ac:dyDescent="0.25">
      <c r="A39" s="9" t="s">
        <v>74</v>
      </c>
      <c r="B39" s="10" t="s">
        <v>75</v>
      </c>
      <c r="C39" s="11">
        <v>67700</v>
      </c>
      <c r="D39" s="12">
        <v>175.00999450683599</v>
      </c>
      <c r="E39" s="13">
        <v>11848177</v>
      </c>
      <c r="F39" s="14">
        <v>1.8201150308862001E-2</v>
      </c>
    </row>
    <row r="40" spans="1:6" x14ac:dyDescent="0.25">
      <c r="A40" s="9" t="s">
        <v>78</v>
      </c>
      <c r="B40" s="10" t="s">
        <v>79</v>
      </c>
      <c r="C40" s="11">
        <v>104500</v>
      </c>
      <c r="D40" s="12">
        <v>162.25</v>
      </c>
      <c r="E40" s="13">
        <v>16955125</v>
      </c>
      <c r="F40" s="14">
        <v>2.6046435551270401E-2</v>
      </c>
    </row>
    <row r="41" spans="1:6" x14ac:dyDescent="0.25">
      <c r="A41" s="9" t="s">
        <v>106</v>
      </c>
      <c r="B41" s="10" t="s">
        <v>81</v>
      </c>
      <c r="C41" s="11">
        <v>42500</v>
      </c>
      <c r="D41" s="12">
        <v>334.17999267578102</v>
      </c>
      <c r="E41" s="13">
        <v>14202650</v>
      </c>
      <c r="F41" s="14">
        <v>2.1818087916323298E-2</v>
      </c>
    </row>
    <row r="42" spans="1:6" x14ac:dyDescent="0.25">
      <c r="A42" s="9" t="s">
        <v>82</v>
      </c>
      <c r="B42" s="10" t="s">
        <v>83</v>
      </c>
      <c r="C42" s="11">
        <v>65000</v>
      </c>
      <c r="D42" s="12">
        <v>160100</v>
      </c>
      <c r="E42" s="13">
        <v>7729990.7750000004</v>
      </c>
      <c r="F42" s="14">
        <v>1.18747993030398E-2</v>
      </c>
    </row>
    <row r="43" spans="1:6" x14ac:dyDescent="0.25">
      <c r="A43" s="9" t="s">
        <v>84</v>
      </c>
      <c r="B43" s="10" t="s">
        <v>85</v>
      </c>
      <c r="C43" s="11">
        <v>870000</v>
      </c>
      <c r="D43" s="12">
        <v>67200</v>
      </c>
      <c r="E43" s="13">
        <v>43427298.450000003</v>
      </c>
      <c r="F43" s="14">
        <v>6.6712945510204694E-2</v>
      </c>
    </row>
    <row r="44" spans="1:6" x14ac:dyDescent="0.25">
      <c r="A44" s="9" t="s">
        <v>86</v>
      </c>
      <c r="B44" s="10" t="s">
        <v>87</v>
      </c>
      <c r="C44" s="11">
        <v>151100</v>
      </c>
      <c r="D44" s="12">
        <v>77.319999694824205</v>
      </c>
      <c r="E44" s="13">
        <v>11683052</v>
      </c>
      <c r="F44" s="14">
        <v>1.7947485551427101E-2</v>
      </c>
    </row>
    <row r="45" spans="1:6" x14ac:dyDescent="0.25">
      <c r="A45" s="9" t="s">
        <v>88</v>
      </c>
      <c r="B45" s="10" t="s">
        <v>89</v>
      </c>
      <c r="C45" s="11">
        <v>73800</v>
      </c>
      <c r="D45" s="12">
        <v>81.180000305175795</v>
      </c>
      <c r="E45" s="13">
        <v>5991084</v>
      </c>
      <c r="F45" s="14">
        <v>9.2034935329729107E-3</v>
      </c>
    </row>
    <row r="46" spans="1:6" x14ac:dyDescent="0.25">
      <c r="A46" s="9" t="s">
        <v>107</v>
      </c>
      <c r="B46" s="10" t="s">
        <v>108</v>
      </c>
      <c r="C46" s="11">
        <v>7500</v>
      </c>
      <c r="D46" s="12">
        <v>429.32000732421898</v>
      </c>
      <c r="E46" s="13">
        <v>3219900</v>
      </c>
      <c r="F46" s="14">
        <v>4.9464051625414396E-3</v>
      </c>
    </row>
    <row r="47" spans="1:6" x14ac:dyDescent="0.25">
      <c r="A47" s="9" t="s">
        <v>90</v>
      </c>
      <c r="B47" s="10" t="s">
        <v>91</v>
      </c>
      <c r="C47" s="11">
        <v>135000</v>
      </c>
      <c r="D47" s="12">
        <v>58.7299995422363</v>
      </c>
      <c r="E47" s="13">
        <v>7928550</v>
      </c>
      <c r="F47" s="14">
        <v>1.21798256627436E-2</v>
      </c>
    </row>
    <row r="48" spans="1:6" x14ac:dyDescent="0.25">
      <c r="A48" s="9" t="s">
        <v>92</v>
      </c>
      <c r="B48" s="10" t="s">
        <v>93</v>
      </c>
      <c r="C48" s="11">
        <v>440000</v>
      </c>
      <c r="D48" s="12">
        <v>66.680000305175795</v>
      </c>
      <c r="E48" s="13">
        <v>29339200</v>
      </c>
      <c r="F48" s="14">
        <v>4.5070831499374499E-2</v>
      </c>
    </row>
    <row r="49" spans="1:6" x14ac:dyDescent="0.25">
      <c r="A49" s="9" t="s">
        <v>94</v>
      </c>
      <c r="B49" s="10" t="s">
        <v>95</v>
      </c>
      <c r="C49" s="11">
        <v>72000</v>
      </c>
      <c r="D49" s="12">
        <v>122.360000610352</v>
      </c>
      <c r="E49" s="13">
        <v>8809920</v>
      </c>
      <c r="F49" s="14">
        <v>1.3533784828590099E-2</v>
      </c>
    </row>
    <row r="50" spans="1:6" x14ac:dyDescent="0.25">
      <c r="A50" s="9" t="s">
        <v>96</v>
      </c>
      <c r="B50" s="10" t="s">
        <v>97</v>
      </c>
      <c r="C50" s="11">
        <v>382300</v>
      </c>
      <c r="D50" s="12">
        <v>8.7299995422363299</v>
      </c>
      <c r="E50" s="13">
        <v>3337479</v>
      </c>
      <c r="F50" s="14">
        <v>5.1270298318188898E-3</v>
      </c>
    </row>
    <row r="51" spans="1:6" x14ac:dyDescent="0.25">
      <c r="A51" s="9" t="s">
        <v>98</v>
      </c>
      <c r="B51" s="10" t="s">
        <v>99</v>
      </c>
      <c r="C51" s="11">
        <v>167500</v>
      </c>
      <c r="D51" s="12">
        <v>57.959999084472699</v>
      </c>
      <c r="E51" s="13">
        <v>9708300</v>
      </c>
      <c r="F51" s="14">
        <v>1.4913874728873899E-2</v>
      </c>
    </row>
    <row r="52" spans="1:6" x14ac:dyDescent="0.25">
      <c r="A52" s="16"/>
      <c r="B52" s="17"/>
      <c r="C52" s="18"/>
      <c r="D52" s="19"/>
      <c r="E52" s="15"/>
      <c r="F52" s="20"/>
    </row>
    <row r="53" spans="1:6" x14ac:dyDescent="0.25">
      <c r="A53" s="16" t="s">
        <v>100</v>
      </c>
      <c r="B53" s="17"/>
      <c r="C53" s="18"/>
      <c r="D53" s="19"/>
      <c r="E53" s="15">
        <v>52940056.055859998</v>
      </c>
      <c r="F53" s="14">
        <v>8.1326428330053505E-2</v>
      </c>
    </row>
    <row r="54" spans="1:6" x14ac:dyDescent="0.25">
      <c r="A54" s="9"/>
      <c r="B54" s="17"/>
      <c r="C54" s="18"/>
      <c r="D54" s="4"/>
      <c r="E54" s="18"/>
      <c r="F54" s="21"/>
    </row>
    <row r="55" spans="1:6" x14ac:dyDescent="0.25">
      <c r="A55" s="22" t="s">
        <v>101</v>
      </c>
      <c r="B55" s="2"/>
      <c r="C55" s="23"/>
      <c r="D55" s="4"/>
      <c r="E55" s="15">
        <f>SUM(E3:E54)</f>
        <v>650957593.28085995</v>
      </c>
      <c r="F55" s="24">
        <f>SUM(F4:F54)</f>
        <v>1.0000000000000004</v>
      </c>
    </row>
    <row r="56" spans="1:6" x14ac:dyDescent="0.25">
      <c r="A56" s="25"/>
      <c r="B56" s="26"/>
      <c r="C56" s="23"/>
      <c r="D56" s="4"/>
      <c r="E56" s="27"/>
      <c r="F56" s="28"/>
    </row>
    <row r="57" spans="1:6" x14ac:dyDescent="0.25">
      <c r="A57" s="25"/>
      <c r="B57" s="29"/>
      <c r="C57" s="23"/>
      <c r="D57" s="4"/>
      <c r="E57" s="30"/>
      <c r="F57" s="21"/>
    </row>
    <row r="58" spans="1:6" x14ac:dyDescent="0.25">
      <c r="A58" s="22"/>
      <c r="B58" s="2"/>
      <c r="C58" s="23"/>
      <c r="D58" s="31"/>
      <c r="E58" s="32"/>
      <c r="F58" s="21"/>
    </row>
    <row r="59" spans="1:6" x14ac:dyDescent="0.25">
      <c r="B59" s="15"/>
      <c r="E59" s="11"/>
      <c r="F59" s="33"/>
    </row>
    <row r="60" spans="1:6" x14ac:dyDescent="0.25">
      <c r="E60" s="19"/>
    </row>
    <row r="61" spans="1:6" x14ac:dyDescent="0.25">
      <c r="B61" s="15"/>
      <c r="D61" s="19"/>
      <c r="E61" s="34"/>
    </row>
    <row r="62" spans="1:6" x14ac:dyDescent="0.25">
      <c r="D62" s="4"/>
      <c r="E62" s="34"/>
    </row>
    <row r="63" spans="1:6" x14ac:dyDescent="0.25">
      <c r="E63" s="11"/>
    </row>
    <row r="64" spans="1:6" x14ac:dyDescent="0.25">
      <c r="E64" s="34"/>
    </row>
    <row r="65" spans="2:6" x14ac:dyDescent="0.25">
      <c r="E65" s="34"/>
    </row>
    <row r="66" spans="2:6" x14ac:dyDescent="0.25">
      <c r="E66" s="19"/>
    </row>
    <row r="67" spans="2:6" x14ac:dyDescent="0.25">
      <c r="B67" s="15"/>
      <c r="E67" s="30"/>
    </row>
    <row r="69" spans="2:6" x14ac:dyDescent="0.25">
      <c r="B69" s="15"/>
      <c r="E69" s="30"/>
      <c r="F69" s="35"/>
    </row>
    <row r="70" spans="2:6" x14ac:dyDescent="0.25">
      <c r="E70" s="15"/>
    </row>
  </sheetData>
  <conditionalFormatting sqref="A53">
    <cfRule type="duplicateValues" dxfId="1" priority="1"/>
  </conditionalFormatting>
  <conditionalFormatting sqref="A54:A1048576 A1:A52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1DEE-54D3-4A5B-9541-1412D90F7FC1}">
  <sheetPr codeName="Sheet149"/>
  <dimension ref="A1:F72"/>
  <sheetViews>
    <sheetView zoomScale="85" zoomScaleNormal="85" workbookViewId="0"/>
  </sheetViews>
  <sheetFormatPr defaultRowHeight="15" x14ac:dyDescent="0.25"/>
  <cols>
    <col min="1" max="1" width="52.140625" bestFit="1" customWidth="1"/>
    <col min="2" max="2" width="18.7109375" bestFit="1" customWidth="1"/>
    <col min="3" max="3" width="15.42578125" bestFit="1" customWidth="1"/>
    <col min="4" max="4" width="14" bestFit="1" customWidth="1"/>
    <col min="5" max="5" width="17.7109375" bestFit="1" customWidth="1"/>
    <col min="6" max="6" width="11.42578125" style="6" bestFit="1" customWidth="1"/>
  </cols>
  <sheetData>
    <row r="1" spans="1:6" ht="15.75" x14ac:dyDescent="0.25">
      <c r="A1" s="1">
        <v>45351</v>
      </c>
      <c r="B1" s="2"/>
      <c r="C1" s="3"/>
      <c r="D1" s="4"/>
      <c r="E1" s="5"/>
    </row>
    <row r="2" spans="1:6" x14ac:dyDescent="0.25">
      <c r="B2" s="2"/>
      <c r="C2" s="3"/>
      <c r="D2" s="4"/>
      <c r="E2" s="5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x14ac:dyDescent="0.25">
      <c r="A4" s="9" t="s">
        <v>6</v>
      </c>
      <c r="B4" s="10" t="s">
        <v>7</v>
      </c>
      <c r="C4" s="11">
        <v>156000</v>
      </c>
      <c r="D4" s="12">
        <v>139.77999877929699</v>
      </c>
      <c r="E4" s="13">
        <v>21805680</v>
      </c>
      <c r="F4" s="14">
        <v>3.3961073055800303E-2</v>
      </c>
    </row>
    <row r="5" spans="1:6" x14ac:dyDescent="0.25">
      <c r="A5" s="9" t="s">
        <v>8</v>
      </c>
      <c r="B5" s="10" t="s">
        <v>9</v>
      </c>
      <c r="C5" s="11">
        <v>59500</v>
      </c>
      <c r="D5" s="12">
        <v>120.610000610352</v>
      </c>
      <c r="E5" s="13">
        <v>7176295</v>
      </c>
      <c r="F5" s="14">
        <v>1.1176660336434101E-2</v>
      </c>
    </row>
    <row r="6" spans="1:6" x14ac:dyDescent="0.25">
      <c r="A6" s="9" t="s">
        <v>10</v>
      </c>
      <c r="B6" s="10" t="s">
        <v>11</v>
      </c>
      <c r="C6" s="11">
        <v>183000</v>
      </c>
      <c r="D6" s="12">
        <v>56.090000152587898</v>
      </c>
      <c r="E6" s="13">
        <v>10264470</v>
      </c>
      <c r="F6" s="14">
        <v>1.59863125364158E-2</v>
      </c>
    </row>
    <row r="7" spans="1:6" x14ac:dyDescent="0.25">
      <c r="A7" s="9" t="s">
        <v>12</v>
      </c>
      <c r="B7" s="10" t="s">
        <v>13</v>
      </c>
      <c r="C7" s="11">
        <v>51000</v>
      </c>
      <c r="D7" s="12">
        <v>409.39999389648398</v>
      </c>
      <c r="E7" s="13">
        <v>20879400</v>
      </c>
      <c r="F7" s="14">
        <v>3.25184460544811E-2</v>
      </c>
    </row>
    <row r="8" spans="1:6" x14ac:dyDescent="0.25">
      <c r="A8" s="9" t="s">
        <v>14</v>
      </c>
      <c r="B8" s="10" t="s">
        <v>15</v>
      </c>
      <c r="C8" s="11">
        <v>7800000</v>
      </c>
      <c r="D8" s="12">
        <v>6.3400001525878897</v>
      </c>
      <c r="E8" s="13">
        <v>53514481.799999997</v>
      </c>
      <c r="F8" s="14">
        <v>8.3345679930783997E-2</v>
      </c>
    </row>
    <row r="9" spans="1:6" x14ac:dyDescent="0.25">
      <c r="A9" s="9" t="s">
        <v>16</v>
      </c>
      <c r="B9" s="10" t="s">
        <v>17</v>
      </c>
      <c r="C9" s="11">
        <v>2500</v>
      </c>
      <c r="D9" s="12">
        <v>3468.830078125</v>
      </c>
      <c r="E9" s="13">
        <v>8672075</v>
      </c>
      <c r="F9" s="14">
        <v>1.3506250326537799E-2</v>
      </c>
    </row>
    <row r="10" spans="1:6" x14ac:dyDescent="0.25">
      <c r="A10" s="9" t="s">
        <v>18</v>
      </c>
      <c r="B10" s="10" t="s">
        <v>19</v>
      </c>
      <c r="C10" s="11">
        <v>492000</v>
      </c>
      <c r="D10" s="12">
        <v>69.690002441406307</v>
      </c>
      <c r="E10" s="13">
        <v>34287480</v>
      </c>
      <c r="F10" s="14">
        <v>5.3400747565739398E-2</v>
      </c>
    </row>
    <row r="11" spans="1:6" x14ac:dyDescent="0.25">
      <c r="A11" s="9" t="s">
        <v>20</v>
      </c>
      <c r="B11" s="10" t="s">
        <v>21</v>
      </c>
      <c r="C11" s="11">
        <v>297200</v>
      </c>
      <c r="D11" s="12">
        <v>66.779998779296903</v>
      </c>
      <c r="E11" s="13">
        <v>19847016</v>
      </c>
      <c r="F11" s="14">
        <v>3.0910568270085498E-2</v>
      </c>
    </row>
    <row r="12" spans="1:6" x14ac:dyDescent="0.25">
      <c r="A12" s="9" t="s">
        <v>22</v>
      </c>
      <c r="B12" s="10" t="s">
        <v>23</v>
      </c>
      <c r="C12" s="11">
        <v>58000</v>
      </c>
      <c r="D12" s="12">
        <v>48.369998931884801</v>
      </c>
      <c r="E12" s="13">
        <v>2805460</v>
      </c>
      <c r="F12" s="14">
        <v>4.36934009923679E-3</v>
      </c>
    </row>
    <row r="13" spans="1:6" x14ac:dyDescent="0.25">
      <c r="A13" s="9" t="s">
        <v>24</v>
      </c>
      <c r="B13" s="10" t="s">
        <v>25</v>
      </c>
      <c r="C13" s="11">
        <v>109800</v>
      </c>
      <c r="D13" s="12">
        <v>60.0200004577637</v>
      </c>
      <c r="E13" s="13">
        <v>6590196</v>
      </c>
      <c r="F13" s="14">
        <v>1.02638453746016E-2</v>
      </c>
    </row>
    <row r="14" spans="1:6" x14ac:dyDescent="0.25">
      <c r="A14" s="9" t="s">
        <v>26</v>
      </c>
      <c r="B14" s="10" t="s">
        <v>27</v>
      </c>
      <c r="C14" s="11">
        <v>210000</v>
      </c>
      <c r="D14" s="12">
        <v>79.019996643066406</v>
      </c>
      <c r="E14" s="13">
        <v>16594200</v>
      </c>
      <c r="F14" s="14">
        <v>2.5844497328336598E-2</v>
      </c>
    </row>
    <row r="15" spans="1:6" x14ac:dyDescent="0.25">
      <c r="A15" s="9" t="s">
        <v>28</v>
      </c>
      <c r="B15" s="10" t="s">
        <v>29</v>
      </c>
      <c r="C15" s="11">
        <v>82600</v>
      </c>
      <c r="D15" s="12">
        <v>86.519996643066406</v>
      </c>
      <c r="E15" s="13">
        <v>7146552</v>
      </c>
      <c r="F15" s="14">
        <v>1.1130337351051499E-2</v>
      </c>
    </row>
    <row r="16" spans="1:6" x14ac:dyDescent="0.25">
      <c r="A16" s="9" t="s">
        <v>30</v>
      </c>
      <c r="B16" s="10" t="s">
        <v>31</v>
      </c>
      <c r="C16" s="11">
        <v>88500</v>
      </c>
      <c r="D16" s="12">
        <v>42.849998474121101</v>
      </c>
      <c r="E16" s="13">
        <v>3792225</v>
      </c>
      <c r="F16" s="14">
        <v>5.9061689554754703E-3</v>
      </c>
    </row>
    <row r="17" spans="1:6" x14ac:dyDescent="0.25">
      <c r="A17" s="9" t="s">
        <v>32</v>
      </c>
      <c r="B17" s="10" t="s">
        <v>33</v>
      </c>
      <c r="C17" s="11">
        <v>108000</v>
      </c>
      <c r="D17" s="12">
        <v>112.540000915527</v>
      </c>
      <c r="E17" s="13">
        <v>12154320</v>
      </c>
      <c r="F17" s="14">
        <v>1.8929643536160098E-2</v>
      </c>
    </row>
    <row r="18" spans="1:6" x14ac:dyDescent="0.25">
      <c r="A18" s="9" t="s">
        <v>34</v>
      </c>
      <c r="B18" s="10" t="s">
        <v>35</v>
      </c>
      <c r="C18" s="11">
        <v>85500</v>
      </c>
      <c r="D18" s="12">
        <v>32.240001678466797</v>
      </c>
      <c r="E18" s="13">
        <v>2756520</v>
      </c>
      <c r="F18" s="14">
        <v>4.29311890754036E-3</v>
      </c>
    </row>
    <row r="19" spans="1:6" x14ac:dyDescent="0.25">
      <c r="A19" s="9" t="s">
        <v>102</v>
      </c>
      <c r="B19" s="10" t="s">
        <v>103</v>
      </c>
      <c r="C19" s="11">
        <v>155000</v>
      </c>
      <c r="D19" s="12">
        <v>42.310001373291001</v>
      </c>
      <c r="E19" s="13">
        <v>6558050</v>
      </c>
      <c r="F19" s="14">
        <v>1.02137798570644E-2</v>
      </c>
    </row>
    <row r="20" spans="1:6" x14ac:dyDescent="0.25">
      <c r="A20" s="9" t="s">
        <v>36</v>
      </c>
      <c r="B20" s="10" t="s">
        <v>37</v>
      </c>
      <c r="C20" s="11">
        <v>155000</v>
      </c>
      <c r="D20" s="12">
        <v>44.060001373291001</v>
      </c>
      <c r="E20" s="13">
        <v>6829300</v>
      </c>
      <c r="F20" s="14">
        <v>1.06362358899139E-2</v>
      </c>
    </row>
    <row r="21" spans="1:6" x14ac:dyDescent="0.25">
      <c r="A21" s="9" t="s">
        <v>38</v>
      </c>
      <c r="B21" s="10" t="s">
        <v>39</v>
      </c>
      <c r="C21" s="11">
        <v>74000</v>
      </c>
      <c r="D21" s="12">
        <v>182.52000427246099</v>
      </c>
      <c r="E21" s="13">
        <v>13506480</v>
      </c>
      <c r="F21" s="14">
        <v>2.1035553764281002E-2</v>
      </c>
    </row>
    <row r="22" spans="1:6" x14ac:dyDescent="0.25">
      <c r="A22" s="9" t="s">
        <v>40</v>
      </c>
      <c r="B22" s="10" t="s">
        <v>41</v>
      </c>
      <c r="C22" s="11">
        <v>125000</v>
      </c>
      <c r="D22" s="12">
        <v>47.279998779296903</v>
      </c>
      <c r="E22" s="13">
        <v>5910000</v>
      </c>
      <c r="F22" s="14">
        <v>9.2044798309330392E-3</v>
      </c>
    </row>
    <row r="23" spans="1:6" x14ac:dyDescent="0.25">
      <c r="A23" s="9" t="s">
        <v>42</v>
      </c>
      <c r="B23" s="10" t="s">
        <v>43</v>
      </c>
      <c r="C23" s="11">
        <v>24000</v>
      </c>
      <c r="D23" s="12">
        <v>501.25</v>
      </c>
      <c r="E23" s="13">
        <v>12030000</v>
      </c>
      <c r="F23" s="14">
        <v>1.8736022396975398E-2</v>
      </c>
    </row>
    <row r="24" spans="1:6" x14ac:dyDescent="0.25">
      <c r="A24" s="9" t="s">
        <v>44</v>
      </c>
      <c r="B24" s="10" t="s">
        <v>45</v>
      </c>
      <c r="C24" s="11">
        <v>274700</v>
      </c>
      <c r="D24" s="12">
        <v>14.2799997329712</v>
      </c>
      <c r="E24" s="13">
        <v>3922716</v>
      </c>
      <c r="F24" s="14">
        <v>6.1094010667476E-3</v>
      </c>
    </row>
    <row r="25" spans="1:6" x14ac:dyDescent="0.25">
      <c r="A25" s="9" t="s">
        <v>46</v>
      </c>
      <c r="B25" s="10" t="s">
        <v>47</v>
      </c>
      <c r="C25" s="11">
        <v>88500</v>
      </c>
      <c r="D25" s="12">
        <v>114.459999084473</v>
      </c>
      <c r="E25" s="13">
        <v>10129710</v>
      </c>
      <c r="F25" s="14">
        <v>1.5776431706971399E-2</v>
      </c>
    </row>
    <row r="26" spans="1:6" x14ac:dyDescent="0.25">
      <c r="A26" s="9" t="s">
        <v>48</v>
      </c>
      <c r="B26" s="10" t="s">
        <v>49</v>
      </c>
      <c r="C26" s="11">
        <v>64500</v>
      </c>
      <c r="D26" s="12">
        <v>20.959999084472699</v>
      </c>
      <c r="E26" s="13">
        <v>1351920</v>
      </c>
      <c r="F26" s="14">
        <v>2.1055364421378999E-3</v>
      </c>
    </row>
    <row r="27" spans="1:6" x14ac:dyDescent="0.25">
      <c r="A27" s="9" t="s">
        <v>50</v>
      </c>
      <c r="B27" s="10" t="s">
        <v>51</v>
      </c>
      <c r="C27" s="11">
        <v>441500</v>
      </c>
      <c r="D27" s="12">
        <v>27.379999160766602</v>
      </c>
      <c r="E27" s="13">
        <v>12088270</v>
      </c>
      <c r="F27" s="14">
        <v>1.8826774518760199E-2</v>
      </c>
    </row>
    <row r="28" spans="1:6" x14ac:dyDescent="0.25">
      <c r="A28" s="9" t="s">
        <v>52</v>
      </c>
      <c r="B28" s="10" t="s">
        <v>53</v>
      </c>
      <c r="C28" s="11">
        <v>10100</v>
      </c>
      <c r="D28" s="12">
        <v>389.04998779296898</v>
      </c>
      <c r="E28" s="13">
        <v>3929405</v>
      </c>
      <c r="F28" s="14">
        <v>6.1198187935816301E-3</v>
      </c>
    </row>
    <row r="29" spans="1:6" x14ac:dyDescent="0.25">
      <c r="A29" s="9" t="s">
        <v>54</v>
      </c>
      <c r="B29" s="10" t="s">
        <v>55</v>
      </c>
      <c r="C29" s="11">
        <v>690000</v>
      </c>
      <c r="D29" s="12">
        <v>1.7599999904632599</v>
      </c>
      <c r="E29" s="13">
        <v>1214400</v>
      </c>
      <c r="F29" s="14">
        <v>1.8913570738891799E-3</v>
      </c>
    </row>
    <row r="30" spans="1:6" x14ac:dyDescent="0.25">
      <c r="A30" s="9" t="s">
        <v>56</v>
      </c>
      <c r="B30" s="10" t="s">
        <v>57</v>
      </c>
      <c r="C30" s="11">
        <v>93000</v>
      </c>
      <c r="D30" s="12">
        <v>117.629997253418</v>
      </c>
      <c r="E30" s="13">
        <v>10939590</v>
      </c>
      <c r="F30" s="14">
        <v>1.7037772506544299E-2</v>
      </c>
    </row>
    <row r="31" spans="1:6" x14ac:dyDescent="0.25">
      <c r="A31" s="9" t="s">
        <v>58</v>
      </c>
      <c r="B31" s="10" t="s">
        <v>59</v>
      </c>
      <c r="C31" s="11">
        <v>61500</v>
      </c>
      <c r="D31" s="12">
        <v>161.38000488281301</v>
      </c>
      <c r="E31" s="13">
        <v>9924870</v>
      </c>
      <c r="F31" s="14">
        <v>1.54574053704962E-2</v>
      </c>
    </row>
    <row r="32" spans="1:6" x14ac:dyDescent="0.25">
      <c r="A32" s="9" t="s">
        <v>104</v>
      </c>
      <c r="B32" s="10" t="s">
        <v>105</v>
      </c>
      <c r="C32" s="11">
        <v>60000</v>
      </c>
      <c r="D32" s="12">
        <v>55.150001525878899</v>
      </c>
      <c r="E32" s="13">
        <v>3309000</v>
      </c>
      <c r="F32" s="14">
        <v>5.1535742403650501E-3</v>
      </c>
    </row>
    <row r="33" spans="1:6" x14ac:dyDescent="0.25">
      <c r="A33" s="9" t="s">
        <v>60</v>
      </c>
      <c r="B33" s="10" t="s">
        <v>61</v>
      </c>
      <c r="C33" s="11">
        <v>265000</v>
      </c>
      <c r="D33" s="12">
        <v>19</v>
      </c>
      <c r="E33" s="13">
        <v>5035000</v>
      </c>
      <c r="F33" s="14">
        <v>7.8417184346443094E-3</v>
      </c>
    </row>
    <row r="34" spans="1:6" x14ac:dyDescent="0.25">
      <c r="A34" s="9" t="s">
        <v>62</v>
      </c>
      <c r="B34" s="10" t="s">
        <v>63</v>
      </c>
      <c r="C34" s="11">
        <v>45600</v>
      </c>
      <c r="D34" s="12">
        <v>211.66000366210901</v>
      </c>
      <c r="E34" s="13">
        <v>9651696</v>
      </c>
      <c r="F34" s="14">
        <v>1.50319528200164E-2</v>
      </c>
    </row>
    <row r="35" spans="1:6" x14ac:dyDescent="0.25">
      <c r="A35" s="9" t="s">
        <v>64</v>
      </c>
      <c r="B35" s="10" t="s">
        <v>65</v>
      </c>
      <c r="C35" s="11">
        <v>65500</v>
      </c>
      <c r="D35" s="12">
        <v>413.64001464843801</v>
      </c>
      <c r="E35" s="13">
        <v>27093420</v>
      </c>
      <c r="F35" s="14">
        <v>4.2196419279356599E-2</v>
      </c>
    </row>
    <row r="36" spans="1:6" x14ac:dyDescent="0.25">
      <c r="A36" s="9" t="s">
        <v>66</v>
      </c>
      <c r="B36" s="10" t="s">
        <v>67</v>
      </c>
      <c r="C36" s="11">
        <v>670000</v>
      </c>
      <c r="D36" s="12">
        <v>26.879999160766602</v>
      </c>
      <c r="E36" s="13">
        <v>18009600</v>
      </c>
      <c r="F36" s="14">
        <v>2.8048900162973199E-2</v>
      </c>
    </row>
    <row r="37" spans="1:6" x14ac:dyDescent="0.25">
      <c r="A37" s="9" t="s">
        <v>68</v>
      </c>
      <c r="B37" s="10" t="s">
        <v>69</v>
      </c>
      <c r="C37" s="11">
        <v>19000</v>
      </c>
      <c r="D37" s="12">
        <v>461.01998901367199</v>
      </c>
      <c r="E37" s="13">
        <v>8759380</v>
      </c>
      <c r="F37" s="14">
        <v>1.3642222765055501E-2</v>
      </c>
    </row>
    <row r="38" spans="1:6" x14ac:dyDescent="0.25">
      <c r="A38" s="9" t="s">
        <v>70</v>
      </c>
      <c r="B38" s="10" t="s">
        <v>71</v>
      </c>
      <c r="C38" s="11">
        <v>239500</v>
      </c>
      <c r="D38" s="12">
        <v>53.799999237060597</v>
      </c>
      <c r="E38" s="13">
        <v>12885100</v>
      </c>
      <c r="F38" s="14">
        <v>2.0067790705508501E-2</v>
      </c>
    </row>
    <row r="39" spans="1:6" x14ac:dyDescent="0.25">
      <c r="A39" s="9" t="s">
        <v>72</v>
      </c>
      <c r="B39" s="10" t="s">
        <v>73</v>
      </c>
      <c r="C39" s="11">
        <v>40500</v>
      </c>
      <c r="D39" s="12">
        <v>111.68000030517599</v>
      </c>
      <c r="E39" s="13">
        <v>4523040</v>
      </c>
      <c r="F39" s="14">
        <v>7.0443706352797597E-3</v>
      </c>
    </row>
    <row r="40" spans="1:6" x14ac:dyDescent="0.25">
      <c r="A40" s="9" t="s">
        <v>74</v>
      </c>
      <c r="B40" s="10" t="s">
        <v>75</v>
      </c>
      <c r="C40" s="11">
        <v>67700</v>
      </c>
      <c r="D40" s="12">
        <v>165.33999633789099</v>
      </c>
      <c r="E40" s="13">
        <v>11193518</v>
      </c>
      <c r="F40" s="14">
        <v>1.7433250536072101E-2</v>
      </c>
    </row>
    <row r="41" spans="1:6" x14ac:dyDescent="0.25">
      <c r="A41" s="9" t="s">
        <v>76</v>
      </c>
      <c r="B41" s="10" t="s">
        <v>77</v>
      </c>
      <c r="C41" s="11">
        <v>9300</v>
      </c>
      <c r="D41" s="12">
        <v>235.19000244140599</v>
      </c>
      <c r="E41" s="13">
        <v>2187267</v>
      </c>
      <c r="F41" s="14">
        <v>3.4065406068300198E-3</v>
      </c>
    </row>
    <row r="42" spans="1:6" x14ac:dyDescent="0.25">
      <c r="A42" s="9" t="s">
        <v>78</v>
      </c>
      <c r="B42" s="10" t="s">
        <v>79</v>
      </c>
      <c r="C42" s="11">
        <v>104500</v>
      </c>
      <c r="D42" s="12">
        <v>158.94000244140599</v>
      </c>
      <c r="E42" s="13">
        <v>16609230</v>
      </c>
      <c r="F42" s="14">
        <v>2.5867905675520799E-2</v>
      </c>
    </row>
    <row r="43" spans="1:6" x14ac:dyDescent="0.25">
      <c r="A43" s="9" t="s">
        <v>106</v>
      </c>
      <c r="B43" s="10" t="s">
        <v>81</v>
      </c>
      <c r="C43" s="11">
        <v>44000</v>
      </c>
      <c r="D43" s="12">
        <v>321.22000122070301</v>
      </c>
      <c r="E43" s="13">
        <v>14133680</v>
      </c>
      <c r="F43" s="14">
        <v>2.2012381133140701E-2</v>
      </c>
    </row>
    <row r="44" spans="1:6" x14ac:dyDescent="0.25">
      <c r="A44" s="9" t="s">
        <v>82</v>
      </c>
      <c r="B44" s="10" t="s">
        <v>83</v>
      </c>
      <c r="C44" s="11">
        <v>65000</v>
      </c>
      <c r="D44" s="12">
        <v>156700</v>
      </c>
      <c r="E44" s="13">
        <v>7649069.0899999999</v>
      </c>
      <c r="F44" s="14">
        <v>1.1912978369597E-2</v>
      </c>
    </row>
    <row r="45" spans="1:6" x14ac:dyDescent="0.25">
      <c r="A45" s="9" t="s">
        <v>84</v>
      </c>
      <c r="B45" s="10" t="s">
        <v>85</v>
      </c>
      <c r="C45" s="11">
        <v>880000</v>
      </c>
      <c r="D45" s="12">
        <v>63600</v>
      </c>
      <c r="E45" s="13">
        <v>42030641.840000004</v>
      </c>
      <c r="F45" s="14">
        <v>6.5460269898045695E-2</v>
      </c>
    </row>
    <row r="46" spans="1:6" x14ac:dyDescent="0.25">
      <c r="A46" s="9" t="s">
        <v>86</v>
      </c>
      <c r="B46" s="10" t="s">
        <v>87</v>
      </c>
      <c r="C46" s="11">
        <v>151100</v>
      </c>
      <c r="D46" s="12">
        <v>73.730003356933594</v>
      </c>
      <c r="E46" s="13">
        <v>11140603</v>
      </c>
      <c r="F46" s="14">
        <v>1.7350838514032501E-2</v>
      </c>
    </row>
    <row r="47" spans="1:6" x14ac:dyDescent="0.25">
      <c r="A47" s="9" t="s">
        <v>88</v>
      </c>
      <c r="B47" s="10" t="s">
        <v>89</v>
      </c>
      <c r="C47" s="11">
        <v>73800</v>
      </c>
      <c r="D47" s="12">
        <v>80.970001220703097</v>
      </c>
      <c r="E47" s="13">
        <v>5975586</v>
      </c>
      <c r="F47" s="14">
        <v>9.3066261954324603E-3</v>
      </c>
    </row>
    <row r="48" spans="1:6" x14ac:dyDescent="0.25">
      <c r="A48" s="9" t="s">
        <v>107</v>
      </c>
      <c r="B48" s="10" t="s">
        <v>108</v>
      </c>
      <c r="C48" s="11">
        <v>7500</v>
      </c>
      <c r="D48" s="12">
        <v>427.26998901367199</v>
      </c>
      <c r="E48" s="13">
        <v>3204525</v>
      </c>
      <c r="F48" s="14">
        <v>4.9908605296481697E-3</v>
      </c>
    </row>
    <row r="49" spans="1:6" x14ac:dyDescent="0.25">
      <c r="A49" s="9" t="s">
        <v>90</v>
      </c>
      <c r="B49" s="10" t="s">
        <v>91</v>
      </c>
      <c r="C49" s="11">
        <v>135000</v>
      </c>
      <c r="D49" s="12">
        <v>54.240001678466797</v>
      </c>
      <c r="E49" s="13">
        <v>7322400</v>
      </c>
      <c r="F49" s="14">
        <v>1.14042103407824E-2</v>
      </c>
    </row>
    <row r="50" spans="1:6" x14ac:dyDescent="0.25">
      <c r="A50" s="9" t="s">
        <v>92</v>
      </c>
      <c r="B50" s="10" t="s">
        <v>93</v>
      </c>
      <c r="C50" s="11">
        <v>455000</v>
      </c>
      <c r="D50" s="12">
        <v>63.569999694824197</v>
      </c>
      <c r="E50" s="13">
        <v>28924350</v>
      </c>
      <c r="F50" s="14">
        <v>4.5047985820278899E-2</v>
      </c>
    </row>
    <row r="51" spans="1:6" x14ac:dyDescent="0.25">
      <c r="A51" s="9" t="s">
        <v>94</v>
      </c>
      <c r="B51" s="10" t="s">
        <v>95</v>
      </c>
      <c r="C51" s="11">
        <v>72000</v>
      </c>
      <c r="D51" s="12">
        <v>111.580001831055</v>
      </c>
      <c r="E51" s="13">
        <v>8033760</v>
      </c>
      <c r="F51" s="14">
        <v>1.2512111994341201E-2</v>
      </c>
    </row>
    <row r="52" spans="1:6" x14ac:dyDescent="0.25">
      <c r="A52" s="9" t="s">
        <v>96</v>
      </c>
      <c r="B52" s="10" t="s">
        <v>97</v>
      </c>
      <c r="C52" s="11">
        <v>382300</v>
      </c>
      <c r="D52" s="12">
        <v>8.7899999618530291</v>
      </c>
      <c r="E52" s="13">
        <v>3360417</v>
      </c>
      <c r="F52" s="14">
        <v>5.2336532148941602E-3</v>
      </c>
    </row>
    <row r="53" spans="1:6" x14ac:dyDescent="0.25">
      <c r="A53" s="9" t="s">
        <v>98</v>
      </c>
      <c r="B53" s="10" t="s">
        <v>99</v>
      </c>
      <c r="C53" s="11">
        <v>167500</v>
      </c>
      <c r="D53" s="12">
        <v>55.590000152587898</v>
      </c>
      <c r="E53" s="13">
        <v>9311325</v>
      </c>
      <c r="F53" s="14">
        <v>1.45018448666265E-2</v>
      </c>
    </row>
    <row r="54" spans="1:6" x14ac:dyDescent="0.25">
      <c r="A54" s="16"/>
      <c r="B54" s="17"/>
      <c r="C54" s="18"/>
      <c r="D54" s="19"/>
      <c r="E54" s="15"/>
      <c r="F54" s="20"/>
    </row>
    <row r="55" spans="1:6" x14ac:dyDescent="0.25">
      <c r="A55" s="16" t="s">
        <v>100</v>
      </c>
      <c r="B55" s="17"/>
      <c r="C55" s="18"/>
      <c r="D55" s="19"/>
      <c r="E55" s="15">
        <v>55114962.030260898</v>
      </c>
      <c r="F55" s="14">
        <v>8.5838334414581496E-2</v>
      </c>
    </row>
    <row r="56" spans="1:6" x14ac:dyDescent="0.25">
      <c r="A56" s="9"/>
      <c r="B56" s="17"/>
      <c r="C56" s="18"/>
      <c r="D56" s="4"/>
      <c r="E56" s="18"/>
      <c r="F56" s="21"/>
    </row>
    <row r="57" spans="1:6" x14ac:dyDescent="0.25">
      <c r="A57" s="22" t="s">
        <v>101</v>
      </c>
      <c r="B57" s="2"/>
      <c r="C57" s="23"/>
      <c r="D57" s="4"/>
      <c r="E57" s="15">
        <f>SUM(E3:E56)</f>
        <v>642078651.76026094</v>
      </c>
      <c r="F57" s="24">
        <f>SUM(F4:F56)</f>
        <v>1</v>
      </c>
    </row>
    <row r="58" spans="1:6" x14ac:dyDescent="0.25">
      <c r="A58" s="25"/>
      <c r="B58" s="26"/>
      <c r="C58" s="23"/>
      <c r="D58" s="4"/>
      <c r="E58" s="27"/>
      <c r="F58" s="28"/>
    </row>
    <row r="59" spans="1:6" x14ac:dyDescent="0.25">
      <c r="A59" s="25"/>
      <c r="B59" s="29"/>
      <c r="C59" s="23"/>
      <c r="D59" s="4"/>
      <c r="E59" s="30"/>
      <c r="F59" s="21"/>
    </row>
    <row r="60" spans="1:6" x14ac:dyDescent="0.25">
      <c r="A60" s="22"/>
      <c r="B60" s="2"/>
      <c r="C60" s="23"/>
      <c r="D60" s="31"/>
      <c r="E60" s="32"/>
      <c r="F60" s="21"/>
    </row>
    <row r="61" spans="1:6" x14ac:dyDescent="0.25">
      <c r="B61" s="15"/>
      <c r="E61" s="11"/>
      <c r="F61" s="33"/>
    </row>
    <row r="62" spans="1:6" x14ac:dyDescent="0.25">
      <c r="E62" s="19"/>
    </row>
    <row r="63" spans="1:6" x14ac:dyDescent="0.25">
      <c r="B63" s="15"/>
      <c r="D63" s="19"/>
      <c r="E63" s="34"/>
    </row>
    <row r="64" spans="1:6" x14ac:dyDescent="0.25">
      <c r="D64" s="4"/>
      <c r="E64" s="34"/>
    </row>
    <row r="65" spans="2:6" x14ac:dyDescent="0.25">
      <c r="E65" s="11"/>
    </row>
    <row r="66" spans="2:6" x14ac:dyDescent="0.25">
      <c r="E66" s="34"/>
    </row>
    <row r="67" spans="2:6" x14ac:dyDescent="0.25">
      <c r="E67" s="34"/>
    </row>
    <row r="68" spans="2:6" x14ac:dyDescent="0.25">
      <c r="E68" s="19"/>
    </row>
    <row r="69" spans="2:6" x14ac:dyDescent="0.25">
      <c r="B69" s="15"/>
      <c r="E69" s="30"/>
    </row>
    <row r="71" spans="2:6" x14ac:dyDescent="0.25">
      <c r="B71" s="15"/>
      <c r="E71" s="30"/>
      <c r="F71" s="35"/>
    </row>
    <row r="72" spans="2:6" x14ac:dyDescent="0.25">
      <c r="E72" s="15"/>
    </row>
  </sheetData>
  <conditionalFormatting sqref="A55">
    <cfRule type="duplicateValues" dxfId="3" priority="1"/>
  </conditionalFormatting>
  <conditionalFormatting sqref="A56:A1048576 A1:A54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F6E54-DE88-450D-80AE-204DBBF64D8C}">
  <sheetPr codeName="Sheet150"/>
  <dimension ref="A1:F69"/>
  <sheetViews>
    <sheetView zoomScale="85" zoomScaleNormal="85" workbookViewId="0">
      <selection activeCell="N25" sqref="N25"/>
    </sheetView>
  </sheetViews>
  <sheetFormatPr defaultRowHeight="15" x14ac:dyDescent="0.25"/>
  <cols>
    <col min="1" max="1" width="52.140625" bestFit="1" customWidth="1"/>
    <col min="2" max="2" width="18.7109375" bestFit="1" customWidth="1"/>
    <col min="3" max="3" width="15.42578125" bestFit="1" customWidth="1"/>
    <col min="4" max="4" width="14" bestFit="1" customWidth="1"/>
    <col min="5" max="5" width="17.7109375" bestFit="1" customWidth="1"/>
    <col min="6" max="6" width="11.42578125" style="6" bestFit="1" customWidth="1"/>
  </cols>
  <sheetData>
    <row r="1" spans="1:6" ht="15.75" x14ac:dyDescent="0.25">
      <c r="A1" s="1">
        <v>45322</v>
      </c>
      <c r="B1" s="2"/>
      <c r="C1" s="3"/>
      <c r="D1" s="4"/>
      <c r="E1" s="5"/>
    </row>
    <row r="2" spans="1:6" x14ac:dyDescent="0.25">
      <c r="B2" s="2"/>
      <c r="C2" s="3"/>
      <c r="D2" s="4"/>
      <c r="E2" s="5"/>
    </row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x14ac:dyDescent="0.25">
      <c r="A4" s="9" t="s">
        <v>6</v>
      </c>
      <c r="B4" s="10" t="s">
        <v>7</v>
      </c>
      <c r="C4" s="11">
        <v>156000</v>
      </c>
      <c r="D4" s="12">
        <v>141.80000305175801</v>
      </c>
      <c r="E4" s="13">
        <v>22120800</v>
      </c>
      <c r="F4" s="14">
        <v>3.5226159853154401E-2</v>
      </c>
    </row>
    <row r="5" spans="1:6" x14ac:dyDescent="0.25">
      <c r="A5" s="9" t="s">
        <v>8</v>
      </c>
      <c r="B5" s="10" t="s">
        <v>9</v>
      </c>
      <c r="C5" s="11">
        <v>60000</v>
      </c>
      <c r="D5" s="12">
        <v>99.209999084472699</v>
      </c>
      <c r="E5" s="13">
        <v>5952600</v>
      </c>
      <c r="F5" s="14">
        <v>9.4791887789721502E-3</v>
      </c>
    </row>
    <row r="6" spans="1:6" x14ac:dyDescent="0.25">
      <c r="A6" s="9" t="s">
        <v>10</v>
      </c>
      <c r="B6" s="10" t="s">
        <v>11</v>
      </c>
      <c r="C6" s="11">
        <v>184000</v>
      </c>
      <c r="D6" s="12">
        <v>55.459999084472699</v>
      </c>
      <c r="E6" s="13">
        <v>10204640</v>
      </c>
      <c r="F6" s="14">
        <v>1.62503290967729E-2</v>
      </c>
    </row>
    <row r="7" spans="1:6" x14ac:dyDescent="0.25">
      <c r="A7" s="9" t="s">
        <v>12</v>
      </c>
      <c r="B7" s="10" t="s">
        <v>13</v>
      </c>
      <c r="C7" s="11">
        <v>51500</v>
      </c>
      <c r="D7" s="12">
        <v>383.739990234375</v>
      </c>
      <c r="E7" s="13">
        <v>19762610</v>
      </c>
      <c r="F7" s="14">
        <v>3.1470871712395099E-2</v>
      </c>
    </row>
    <row r="8" spans="1:6" x14ac:dyDescent="0.25">
      <c r="A8" s="9" t="s">
        <v>14</v>
      </c>
      <c r="B8" s="10" t="s">
        <v>15</v>
      </c>
      <c r="C8" s="11">
        <v>8150000</v>
      </c>
      <c r="D8" s="12">
        <v>6.125</v>
      </c>
      <c r="E8" s="13">
        <v>54224240.149999999</v>
      </c>
      <c r="F8" s="14">
        <v>8.6349126226887604E-2</v>
      </c>
    </row>
    <row r="9" spans="1:6" x14ac:dyDescent="0.25">
      <c r="A9" s="9" t="s">
        <v>16</v>
      </c>
      <c r="B9" s="10" t="s">
        <v>17</v>
      </c>
      <c r="C9" s="11">
        <v>2700</v>
      </c>
      <c r="D9" s="12">
        <v>3507.46997070313</v>
      </c>
      <c r="E9" s="13">
        <v>9470169</v>
      </c>
      <c r="F9" s="14">
        <v>1.50807243422656E-2</v>
      </c>
    </row>
    <row r="10" spans="1:6" x14ac:dyDescent="0.25">
      <c r="A10" s="9" t="s">
        <v>18</v>
      </c>
      <c r="B10" s="10" t="s">
        <v>19</v>
      </c>
      <c r="C10" s="11">
        <v>492000</v>
      </c>
      <c r="D10" s="12">
        <v>63.990001678466797</v>
      </c>
      <c r="E10" s="13">
        <v>31483080</v>
      </c>
      <c r="F10" s="14">
        <v>5.0135076884635699E-2</v>
      </c>
    </row>
    <row r="11" spans="1:6" x14ac:dyDescent="0.25">
      <c r="A11" s="9" t="s">
        <v>20</v>
      </c>
      <c r="B11" s="10" t="s">
        <v>21</v>
      </c>
      <c r="C11" s="11">
        <v>297200</v>
      </c>
      <c r="D11" s="12">
        <v>62.919998168945298</v>
      </c>
      <c r="E11" s="13">
        <v>18699824</v>
      </c>
      <c r="F11" s="14">
        <v>2.9778443340650201E-2</v>
      </c>
    </row>
    <row r="12" spans="1:6" x14ac:dyDescent="0.25">
      <c r="A12" s="9" t="s">
        <v>22</v>
      </c>
      <c r="B12" s="10" t="s">
        <v>23</v>
      </c>
      <c r="C12" s="11">
        <v>63500</v>
      </c>
      <c r="D12" s="12">
        <v>50.180000305175803</v>
      </c>
      <c r="E12" s="13">
        <v>3186430</v>
      </c>
      <c r="F12" s="14">
        <v>5.0742148810570603E-3</v>
      </c>
    </row>
    <row r="13" spans="1:6" x14ac:dyDescent="0.25">
      <c r="A13" s="9" t="s">
        <v>24</v>
      </c>
      <c r="B13" s="10" t="s">
        <v>25</v>
      </c>
      <c r="C13" s="11">
        <v>109800</v>
      </c>
      <c r="D13" s="12">
        <v>59.490001678466797</v>
      </c>
      <c r="E13" s="13">
        <v>6532002</v>
      </c>
      <c r="F13" s="14">
        <v>1.04018546622692E-2</v>
      </c>
    </row>
    <row r="14" spans="1:6" x14ac:dyDescent="0.25">
      <c r="A14" s="9" t="s">
        <v>26</v>
      </c>
      <c r="B14" s="10" t="s">
        <v>27</v>
      </c>
      <c r="C14" s="11">
        <v>210000</v>
      </c>
      <c r="D14" s="12">
        <v>77.120002746582003</v>
      </c>
      <c r="E14" s="13">
        <v>16195200</v>
      </c>
      <c r="F14" s="14">
        <v>2.57899670922303E-2</v>
      </c>
    </row>
    <row r="15" spans="1:6" x14ac:dyDescent="0.25">
      <c r="A15" s="9" t="s">
        <v>28</v>
      </c>
      <c r="B15" s="10" t="s">
        <v>29</v>
      </c>
      <c r="C15" s="11">
        <v>83200</v>
      </c>
      <c r="D15" s="12">
        <v>84.199996948242202</v>
      </c>
      <c r="E15" s="13">
        <v>7005440</v>
      </c>
      <c r="F15" s="14">
        <v>1.1155778691624299E-2</v>
      </c>
    </row>
    <row r="16" spans="1:6" x14ac:dyDescent="0.25">
      <c r="A16" s="9" t="s">
        <v>30</v>
      </c>
      <c r="B16" s="10" t="s">
        <v>31</v>
      </c>
      <c r="C16" s="11">
        <v>88500</v>
      </c>
      <c r="D16" s="12">
        <v>46.540000915527301</v>
      </c>
      <c r="E16" s="13">
        <v>4118790</v>
      </c>
      <c r="F16" s="14">
        <v>6.5589470065085401E-3</v>
      </c>
    </row>
    <row r="17" spans="1:6" x14ac:dyDescent="0.25">
      <c r="A17" s="9" t="s">
        <v>32</v>
      </c>
      <c r="B17" s="10" t="s">
        <v>33</v>
      </c>
      <c r="C17" s="11">
        <v>108000</v>
      </c>
      <c r="D17" s="12">
        <v>111.870002746582</v>
      </c>
      <c r="E17" s="13">
        <v>12081960</v>
      </c>
      <c r="F17" s="14">
        <v>1.9239858156098199E-2</v>
      </c>
    </row>
    <row r="18" spans="1:6" x14ac:dyDescent="0.25">
      <c r="A18" s="9" t="s">
        <v>34</v>
      </c>
      <c r="B18" s="10" t="s">
        <v>35</v>
      </c>
      <c r="C18" s="11">
        <v>85500</v>
      </c>
      <c r="D18" s="12">
        <v>32.490001678466797</v>
      </c>
      <c r="E18" s="13">
        <v>2777895</v>
      </c>
      <c r="F18" s="14">
        <v>4.4236453168636997E-3</v>
      </c>
    </row>
    <row r="19" spans="1:6" x14ac:dyDescent="0.25">
      <c r="A19" s="9" t="s">
        <v>36</v>
      </c>
      <c r="B19" s="10" t="s">
        <v>37</v>
      </c>
      <c r="C19" s="11">
        <v>155000</v>
      </c>
      <c r="D19" s="12">
        <v>42.0200004577637</v>
      </c>
      <c r="E19" s="13">
        <v>6513100</v>
      </c>
      <c r="F19" s="14">
        <v>1.03717542647454E-2</v>
      </c>
    </row>
    <row r="20" spans="1:6" x14ac:dyDescent="0.25">
      <c r="A20" s="9" t="s">
        <v>38</v>
      </c>
      <c r="B20" s="10" t="s">
        <v>39</v>
      </c>
      <c r="C20" s="11">
        <v>75000</v>
      </c>
      <c r="D20" s="12">
        <v>153.74000549316401</v>
      </c>
      <c r="E20" s="13">
        <v>11530500</v>
      </c>
      <c r="F20" s="14">
        <v>1.83616883741455E-2</v>
      </c>
    </row>
    <row r="21" spans="1:6" x14ac:dyDescent="0.25">
      <c r="A21" s="9" t="s">
        <v>40</v>
      </c>
      <c r="B21" s="10" t="s">
        <v>41</v>
      </c>
      <c r="C21" s="11">
        <v>125000</v>
      </c>
      <c r="D21" s="12">
        <v>41.069999694824197</v>
      </c>
      <c r="E21" s="13">
        <v>5133750</v>
      </c>
      <c r="F21" s="14">
        <v>8.1752150982844895E-3</v>
      </c>
    </row>
    <row r="22" spans="1:6" x14ac:dyDescent="0.25">
      <c r="A22" s="9" t="s">
        <v>42</v>
      </c>
      <c r="B22" s="10" t="s">
        <v>43</v>
      </c>
      <c r="C22" s="11">
        <v>24000</v>
      </c>
      <c r="D22" s="12">
        <v>493.44000244140602</v>
      </c>
      <c r="E22" s="13">
        <v>11842560</v>
      </c>
      <c r="F22" s="14">
        <v>1.88586267960731E-2</v>
      </c>
    </row>
    <row r="23" spans="1:6" x14ac:dyDescent="0.25">
      <c r="A23" s="9" t="s">
        <v>44</v>
      </c>
      <c r="B23" s="10" t="s">
        <v>45</v>
      </c>
      <c r="C23" s="11">
        <v>274700</v>
      </c>
      <c r="D23" s="12">
        <v>17.139999389648398</v>
      </c>
      <c r="E23" s="13">
        <v>4708358</v>
      </c>
      <c r="F23" s="14">
        <v>7.4978016868232E-3</v>
      </c>
    </row>
    <row r="24" spans="1:6" x14ac:dyDescent="0.25">
      <c r="A24" s="9" t="s">
        <v>46</v>
      </c>
      <c r="B24" s="10" t="s">
        <v>47</v>
      </c>
      <c r="C24" s="11">
        <v>88500</v>
      </c>
      <c r="D24" s="12">
        <v>113.790000915527</v>
      </c>
      <c r="E24" s="13">
        <v>10070415</v>
      </c>
      <c r="F24" s="14">
        <v>1.6036583151495601E-2</v>
      </c>
    </row>
    <row r="25" spans="1:6" x14ac:dyDescent="0.25">
      <c r="A25" s="9" t="s">
        <v>48</v>
      </c>
      <c r="B25" s="10" t="s">
        <v>49</v>
      </c>
      <c r="C25" s="11">
        <v>65000</v>
      </c>
      <c r="D25" s="12">
        <v>21.690000534057599</v>
      </c>
      <c r="E25" s="13">
        <v>1409850</v>
      </c>
      <c r="F25" s="14">
        <v>2.2451087424039699E-3</v>
      </c>
    </row>
    <row r="26" spans="1:6" x14ac:dyDescent="0.25">
      <c r="A26" s="9" t="s">
        <v>50</v>
      </c>
      <c r="B26" s="10" t="s">
        <v>51</v>
      </c>
      <c r="C26" s="11">
        <v>441500</v>
      </c>
      <c r="D26" s="12">
        <v>30.0100002288818</v>
      </c>
      <c r="E26" s="13">
        <v>13249415</v>
      </c>
      <c r="F26" s="14">
        <v>2.10989661653639E-2</v>
      </c>
    </row>
    <row r="27" spans="1:6" x14ac:dyDescent="0.25">
      <c r="A27" s="9" t="s">
        <v>52</v>
      </c>
      <c r="B27" s="10" t="s">
        <v>53</v>
      </c>
      <c r="C27" s="11">
        <v>10100</v>
      </c>
      <c r="D27" s="12">
        <v>384.010009765625</v>
      </c>
      <c r="E27" s="13">
        <v>3878501</v>
      </c>
      <c r="F27" s="14">
        <v>6.1762999627779898E-3</v>
      </c>
    </row>
    <row r="28" spans="1:6" x14ac:dyDescent="0.25">
      <c r="A28" s="9" t="s">
        <v>54</v>
      </c>
      <c r="B28" s="10" t="s">
        <v>55</v>
      </c>
      <c r="C28" s="11">
        <v>690000</v>
      </c>
      <c r="D28" s="12">
        <v>1.33000004291534</v>
      </c>
      <c r="E28" s="13">
        <v>917700</v>
      </c>
      <c r="F28" s="14">
        <v>1.46138688009655E-3</v>
      </c>
    </row>
    <row r="29" spans="1:6" x14ac:dyDescent="0.25">
      <c r="A29" s="9" t="s">
        <v>56</v>
      </c>
      <c r="B29" s="10" t="s">
        <v>57</v>
      </c>
      <c r="C29" s="11">
        <v>93000</v>
      </c>
      <c r="D29" s="12">
        <v>107.56999969482401</v>
      </c>
      <c r="E29" s="13">
        <v>10004010</v>
      </c>
      <c r="F29" s="14">
        <v>1.5930836833774401E-2</v>
      </c>
    </row>
    <row r="30" spans="1:6" x14ac:dyDescent="0.25">
      <c r="A30" s="9" t="s">
        <v>58</v>
      </c>
      <c r="B30" s="10" t="s">
        <v>59</v>
      </c>
      <c r="C30" s="11">
        <v>61500</v>
      </c>
      <c r="D30" s="12">
        <v>158.89999389648401</v>
      </c>
      <c r="E30" s="13">
        <v>9772350</v>
      </c>
      <c r="F30" s="14">
        <v>1.5561930998922901E-2</v>
      </c>
    </row>
    <row r="31" spans="1:6" x14ac:dyDescent="0.25">
      <c r="A31" s="9" t="s">
        <v>60</v>
      </c>
      <c r="B31" s="10" t="s">
        <v>61</v>
      </c>
      <c r="C31" s="11">
        <v>265000</v>
      </c>
      <c r="D31" s="12">
        <v>20.7600002288818</v>
      </c>
      <c r="E31" s="13">
        <v>5501400</v>
      </c>
      <c r="F31" s="14">
        <v>8.7606775440374606E-3</v>
      </c>
    </row>
    <row r="32" spans="1:6" x14ac:dyDescent="0.25">
      <c r="A32" s="9" t="s">
        <v>62</v>
      </c>
      <c r="B32" s="10" t="s">
        <v>63</v>
      </c>
      <c r="C32" s="11">
        <v>45600</v>
      </c>
      <c r="D32" s="12">
        <v>208.419998168945</v>
      </c>
      <c r="E32" s="13">
        <v>9503952</v>
      </c>
      <c r="F32" s="14">
        <v>1.5134521915514201E-2</v>
      </c>
    </row>
    <row r="33" spans="1:6" x14ac:dyDescent="0.25">
      <c r="A33" s="9" t="s">
        <v>64</v>
      </c>
      <c r="B33" s="10" t="s">
        <v>65</v>
      </c>
      <c r="C33" s="11">
        <v>65500</v>
      </c>
      <c r="D33" s="12">
        <v>397.57998657226602</v>
      </c>
      <c r="E33" s="13">
        <v>26041490</v>
      </c>
      <c r="F33" s="14">
        <v>4.1469643482800002E-2</v>
      </c>
    </row>
    <row r="34" spans="1:6" x14ac:dyDescent="0.25">
      <c r="A34" s="9" t="s">
        <v>66</v>
      </c>
      <c r="B34" s="10" t="s">
        <v>67</v>
      </c>
      <c r="C34" s="11">
        <v>798500</v>
      </c>
      <c r="D34" s="12">
        <v>24.639999389648398</v>
      </c>
      <c r="E34" s="13">
        <v>19675040</v>
      </c>
      <c r="F34" s="14">
        <v>3.1331421293859497E-2</v>
      </c>
    </row>
    <row r="35" spans="1:6" x14ac:dyDescent="0.25">
      <c r="A35" s="9" t="s">
        <v>68</v>
      </c>
      <c r="B35" s="10" t="s">
        <v>69</v>
      </c>
      <c r="C35" s="11">
        <v>24900</v>
      </c>
      <c r="D35" s="12">
        <v>446.760009765625</v>
      </c>
      <c r="E35" s="13">
        <v>11124324</v>
      </c>
      <c r="F35" s="14">
        <v>1.7714875387973401E-2</v>
      </c>
    </row>
    <row r="36" spans="1:6" x14ac:dyDescent="0.25">
      <c r="A36" s="9" t="s">
        <v>70</v>
      </c>
      <c r="B36" s="10" t="s">
        <v>71</v>
      </c>
      <c r="C36" s="11">
        <v>239500</v>
      </c>
      <c r="D36" s="12">
        <v>52.069999694824197</v>
      </c>
      <c r="E36" s="13">
        <v>12470765</v>
      </c>
      <c r="F36" s="14">
        <v>1.9859008778214299E-2</v>
      </c>
    </row>
    <row r="37" spans="1:6" x14ac:dyDescent="0.25">
      <c r="A37" s="9" t="s">
        <v>72</v>
      </c>
      <c r="B37" s="10" t="s">
        <v>73</v>
      </c>
      <c r="C37" s="11">
        <v>40500</v>
      </c>
      <c r="D37" s="12">
        <v>111.699996948242</v>
      </c>
      <c r="E37" s="13">
        <v>4523850</v>
      </c>
      <c r="F37" s="14">
        <v>7.20398282393461E-3</v>
      </c>
    </row>
    <row r="38" spans="1:6" x14ac:dyDescent="0.25">
      <c r="A38" s="9" t="s">
        <v>74</v>
      </c>
      <c r="B38" s="10" t="s">
        <v>75</v>
      </c>
      <c r="C38" s="11">
        <v>67700</v>
      </c>
      <c r="D38" s="12">
        <v>168.52999877929699</v>
      </c>
      <c r="E38" s="13">
        <v>11409481</v>
      </c>
      <c r="F38" s="14">
        <v>1.8168972259029002E-2</v>
      </c>
    </row>
    <row r="39" spans="1:6" x14ac:dyDescent="0.25">
      <c r="A39" s="9" t="s">
        <v>76</v>
      </c>
      <c r="B39" s="10" t="s">
        <v>77</v>
      </c>
      <c r="C39" s="11">
        <v>39000</v>
      </c>
      <c r="D39" s="12">
        <v>229.830001831055</v>
      </c>
      <c r="E39" s="13">
        <v>8963370</v>
      </c>
      <c r="F39" s="14">
        <v>1.4273674751499399E-2</v>
      </c>
    </row>
    <row r="40" spans="1:6" x14ac:dyDescent="0.25">
      <c r="A40" s="9" t="s">
        <v>78</v>
      </c>
      <c r="B40" s="10" t="s">
        <v>79</v>
      </c>
      <c r="C40" s="11">
        <v>104500</v>
      </c>
      <c r="D40" s="12">
        <v>157.13999938964801</v>
      </c>
      <c r="E40" s="13">
        <v>16421130</v>
      </c>
      <c r="F40" s="14">
        <v>2.6149748216584799E-2</v>
      </c>
    </row>
    <row r="41" spans="1:6" x14ac:dyDescent="0.25">
      <c r="A41" s="9" t="s">
        <v>80</v>
      </c>
      <c r="B41" s="10" t="s">
        <v>81</v>
      </c>
      <c r="C41" s="11">
        <v>48000</v>
      </c>
      <c r="D41" s="12">
        <v>285.42001342773398</v>
      </c>
      <c r="E41" s="13">
        <v>13700160</v>
      </c>
      <c r="F41" s="14">
        <v>2.1816752837772301E-2</v>
      </c>
    </row>
    <row r="42" spans="1:6" x14ac:dyDescent="0.25">
      <c r="A42" s="9" t="s">
        <v>82</v>
      </c>
      <c r="B42" s="10" t="s">
        <v>83</v>
      </c>
      <c r="C42" s="11">
        <v>65000</v>
      </c>
      <c r="D42" s="12">
        <v>138000</v>
      </c>
      <c r="E42" s="13">
        <v>6720863.2400000002</v>
      </c>
      <c r="F42" s="14">
        <v>1.0702605820921E-2</v>
      </c>
    </row>
    <row r="43" spans="1:6" x14ac:dyDescent="0.25">
      <c r="A43" s="9" t="s">
        <v>84</v>
      </c>
      <c r="B43" s="10" t="s">
        <v>85</v>
      </c>
      <c r="C43" s="11">
        <v>890000</v>
      </c>
      <c r="D43" s="12">
        <v>58700</v>
      </c>
      <c r="E43" s="13">
        <v>39143594.630000003</v>
      </c>
      <c r="F43" s="14">
        <v>6.2334025969379897E-2</v>
      </c>
    </row>
    <row r="44" spans="1:6" x14ac:dyDescent="0.25">
      <c r="A44" s="9" t="s">
        <v>86</v>
      </c>
      <c r="B44" s="10" t="s">
        <v>87</v>
      </c>
      <c r="C44" s="11">
        <v>151100</v>
      </c>
      <c r="D44" s="12">
        <v>73.870002746582003</v>
      </c>
      <c r="E44" s="13">
        <v>11161757</v>
      </c>
      <c r="F44" s="14">
        <v>1.7774485385884099E-2</v>
      </c>
    </row>
    <row r="45" spans="1:6" x14ac:dyDescent="0.25">
      <c r="A45" s="9" t="s">
        <v>88</v>
      </c>
      <c r="B45" s="10" t="s">
        <v>89</v>
      </c>
      <c r="C45" s="11">
        <v>73800</v>
      </c>
      <c r="D45" s="12">
        <v>80.930000305175795</v>
      </c>
      <c r="E45" s="13">
        <v>5972634</v>
      </c>
      <c r="F45" s="14">
        <v>9.5110918243637398E-3</v>
      </c>
    </row>
    <row r="46" spans="1:6" x14ac:dyDescent="0.25">
      <c r="A46" s="9" t="s">
        <v>90</v>
      </c>
      <c r="B46" s="10" t="s">
        <v>91</v>
      </c>
      <c r="C46" s="11">
        <v>136000</v>
      </c>
      <c r="D46" s="12">
        <v>54.759998321533203</v>
      </c>
      <c r="E46" s="13">
        <v>7447360</v>
      </c>
      <c r="F46" s="14">
        <v>1.18595120359114E-2</v>
      </c>
    </row>
    <row r="47" spans="1:6" x14ac:dyDescent="0.25">
      <c r="A47" s="9" t="s">
        <v>92</v>
      </c>
      <c r="B47" s="10" t="s">
        <v>93</v>
      </c>
      <c r="C47" s="11">
        <v>471500</v>
      </c>
      <c r="D47" s="12">
        <v>63.869998931884801</v>
      </c>
      <c r="E47" s="13">
        <v>30114705</v>
      </c>
      <c r="F47" s="14">
        <v>4.7956014803288698E-2</v>
      </c>
    </row>
    <row r="48" spans="1:6" x14ac:dyDescent="0.25">
      <c r="A48" s="9" t="s">
        <v>94</v>
      </c>
      <c r="B48" s="10" t="s">
        <v>95</v>
      </c>
      <c r="C48" s="11">
        <v>72000</v>
      </c>
      <c r="D48" s="12">
        <v>96.050003051757798</v>
      </c>
      <c r="E48" s="13">
        <v>6915600</v>
      </c>
      <c r="F48" s="14">
        <v>1.10127134226825E-2</v>
      </c>
    </row>
    <row r="49" spans="1:6" x14ac:dyDescent="0.25">
      <c r="A49" s="9" t="s">
        <v>96</v>
      </c>
      <c r="B49" s="10" t="s">
        <v>97</v>
      </c>
      <c r="C49" s="11">
        <v>382300</v>
      </c>
      <c r="D49" s="12">
        <v>10.0200004577637</v>
      </c>
      <c r="E49" s="13">
        <v>3830646</v>
      </c>
      <c r="F49" s="14">
        <v>6.1000935019007796E-3</v>
      </c>
    </row>
    <row r="50" spans="1:6" x14ac:dyDescent="0.25">
      <c r="A50" s="9" t="s">
        <v>98</v>
      </c>
      <c r="B50" s="10" t="s">
        <v>99</v>
      </c>
      <c r="C50" s="11">
        <v>167500</v>
      </c>
      <c r="D50" s="12">
        <v>50.180000305175803</v>
      </c>
      <c r="E50" s="13">
        <v>8405150</v>
      </c>
      <c r="F50" s="14">
        <v>1.33847400405836E-2</v>
      </c>
    </row>
    <row r="51" spans="1:6" x14ac:dyDescent="0.25">
      <c r="A51" s="16"/>
      <c r="B51" s="17"/>
      <c r="C51" s="18"/>
      <c r="D51" s="19"/>
      <c r="E51" s="15"/>
      <c r="F51" s="20"/>
    </row>
    <row r="52" spans="1:6" x14ac:dyDescent="0.25">
      <c r="A52" s="16" t="s">
        <v>100</v>
      </c>
      <c r="B52" s="17"/>
      <c r="C52" s="18"/>
      <c r="D52" s="19"/>
      <c r="E52" s="15">
        <v>56071667.515551001</v>
      </c>
      <c r="F52" s="14">
        <v>8.9291052906573298E-2</v>
      </c>
    </row>
    <row r="53" spans="1:6" x14ac:dyDescent="0.25">
      <c r="A53" s="9"/>
      <c r="B53" s="17"/>
      <c r="C53" s="18"/>
      <c r="D53" s="4"/>
      <c r="E53" s="18"/>
      <c r="F53" s="21"/>
    </row>
    <row r="54" spans="1:6" x14ac:dyDescent="0.25">
      <c r="A54" s="22" t="s">
        <v>101</v>
      </c>
      <c r="B54" s="2"/>
      <c r="C54" s="23"/>
      <c r="D54" s="4"/>
      <c r="E54" s="15">
        <f>SUM(E3:E53)</f>
        <v>627965128.53555095</v>
      </c>
      <c r="F54" s="24">
        <f>SUM(F3:F53)</f>
        <v>1</v>
      </c>
    </row>
    <row r="55" spans="1:6" x14ac:dyDescent="0.25">
      <c r="A55" s="25"/>
      <c r="B55" s="26"/>
      <c r="C55" s="23"/>
      <c r="D55" s="4"/>
      <c r="E55" s="27"/>
      <c r="F55" s="28"/>
    </row>
    <row r="56" spans="1:6" x14ac:dyDescent="0.25">
      <c r="A56" s="25"/>
      <c r="B56" s="29"/>
      <c r="C56" s="23"/>
      <c r="D56" s="4"/>
      <c r="E56" s="30"/>
      <c r="F56" s="21"/>
    </row>
    <row r="57" spans="1:6" x14ac:dyDescent="0.25">
      <c r="A57" s="22"/>
      <c r="B57" s="2"/>
      <c r="C57" s="23"/>
      <c r="D57" s="31"/>
      <c r="E57" s="32"/>
      <c r="F57" s="21"/>
    </row>
    <row r="58" spans="1:6" x14ac:dyDescent="0.25">
      <c r="B58" s="15"/>
      <c r="E58" s="11"/>
      <c r="F58" s="33"/>
    </row>
    <row r="59" spans="1:6" x14ac:dyDescent="0.25">
      <c r="E59" s="19"/>
    </row>
    <row r="60" spans="1:6" x14ac:dyDescent="0.25">
      <c r="B60" s="15"/>
      <c r="D60" s="19"/>
      <c r="E60" s="34"/>
    </row>
    <row r="61" spans="1:6" x14ac:dyDescent="0.25">
      <c r="D61" s="4"/>
      <c r="E61" s="34"/>
    </row>
    <row r="62" spans="1:6" x14ac:dyDescent="0.25">
      <c r="E62" s="11"/>
    </row>
    <row r="63" spans="1:6" x14ac:dyDescent="0.25">
      <c r="E63" s="34"/>
    </row>
    <row r="64" spans="1:6" x14ac:dyDescent="0.25">
      <c r="E64" s="34"/>
    </row>
    <row r="65" spans="2:6" x14ac:dyDescent="0.25">
      <c r="E65" s="19"/>
    </row>
    <row r="66" spans="2:6" x14ac:dyDescent="0.25">
      <c r="B66" s="15"/>
      <c r="E66" s="30"/>
    </row>
    <row r="68" spans="2:6" x14ac:dyDescent="0.25">
      <c r="B68" s="15"/>
      <c r="E68" s="30"/>
      <c r="F68" s="35"/>
    </row>
    <row r="69" spans="2:6" x14ac:dyDescent="0.25">
      <c r="E69" s="15"/>
    </row>
  </sheetData>
  <conditionalFormatting sqref="A52">
    <cfRule type="duplicateValues" dxfId="5" priority="1"/>
  </conditionalFormatting>
  <conditionalFormatting sqref="A53:A1048576 A1:A51">
    <cfRule type="duplicateValues" dxfId="4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F3YDAFZHMMYT-1975956571-97088</_dlc_DocId>
    <_dlc_DocIdUrl xmlns="3264c78b-7e35-4850-b4d6-a6db1481973c">
      <Url>https://heptagoncapital.sharepoint.com/sites/Support Team/_layouts/15/DocIdRedir.aspx?ID=F3YDAFZHMMYT-1975956571-97088</Url>
      <Description>F3YDAFZHMMYT-1975956571-97088</Description>
    </_dlc_DocIdUrl>
    <lcf76f155ced4ddcb4097134ff3c332f xmlns="245fb5d5-2e1d-49c2-a464-b3f4aa0afe0e">
      <Terms xmlns="http://schemas.microsoft.com/office/infopath/2007/PartnerControls"/>
    </lcf76f155ced4ddcb4097134ff3c332f>
    <TaxCatchAll xmlns="3264c78b-7e35-4850-b4d6-a6db148197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743A0D6EFAF949A2FC08346B34FB70" ma:contentTypeVersion="18" ma:contentTypeDescription="Create a new document." ma:contentTypeScope="" ma:versionID="e24b0a6acda2f3ceade6435f02d83998">
  <xsd:schema xmlns:xsd="http://www.w3.org/2001/XMLSchema" xmlns:xs="http://www.w3.org/2001/XMLSchema" xmlns:p="http://schemas.microsoft.com/office/2006/metadata/properties" xmlns:ns2="3264c78b-7e35-4850-b4d6-a6db1481973c" xmlns:ns3="245fb5d5-2e1d-49c2-a464-b3f4aa0afe0e" targetNamespace="http://schemas.microsoft.com/office/2006/metadata/properties" ma:root="true" ma:fieldsID="0e267df5c9eaf3fc52691cac7d9077dc" ns2:_="" ns3:_="">
    <xsd:import namespace="3264c78b-7e35-4850-b4d6-a6db1481973c"/>
    <xsd:import namespace="245fb5d5-2e1d-49c2-a464-b3f4aa0af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2:SharedWithUsers" minOccurs="0"/>
                <xsd:element ref="ns2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fb5d5-2e1d-49c2-a464-b3f4aa0af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D319DF-7771-4DF6-AB8D-A0BD8DD32BFC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245fb5d5-2e1d-49c2-a464-b3f4aa0afe0e"/>
  </ds:schemaRefs>
</ds:datastoreItem>
</file>

<file path=customXml/itemProps2.xml><?xml version="1.0" encoding="utf-8"?>
<ds:datastoreItem xmlns:ds="http://schemas.openxmlformats.org/officeDocument/2006/customXml" ds:itemID="{64D1160A-2040-42DC-889F-C32E175B1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A4ABD0-4941-4714-8433-ABE51A2FB7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D9245D9-B850-4BCD-B41F-7A287F4B7A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245fb5d5-2e1d-49c2-a464-b3f4aa0afe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24</vt:lpstr>
      <vt:lpstr>Feb 24</vt:lpstr>
      <vt:lpstr>Jan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Georgieva</dc:creator>
  <cp:lastModifiedBy>Jade Zammit</cp:lastModifiedBy>
  <dcterms:created xsi:type="dcterms:W3CDTF">2024-01-25T10:54:39Z</dcterms:created>
  <dcterms:modified xsi:type="dcterms:W3CDTF">2024-04-15T08:17:13Z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DLP_FileName}">
    <vt:lpwstr>Yacktman UCITS Holdings v26_0.xlsx</vt:lpwstr>
  </property>
  <property fmtid="{D5CDD505-2E9C-101B-9397-08002B2CF9AE}" pid="3" name="{DLPP_Fund Name}">
    <vt:lpwstr>Yacktman Heptagon</vt:lpwstr>
  </property>
  <property fmtid="{D5CDD505-2E9C-101B-9397-08002B2CF9AE}" pid="4" name="{DLP_ParentFolder}">
    <vt:lpwstr>826F68F8-6B34-4957-9636-2FA9AEA4EAAF</vt:lpwstr>
  </property>
  <property fmtid="{D5CDD505-2E9C-101B-9397-08002B2CF9AE}" pid="5" name="AuthorIds_UIVersion_7168">
    <vt:lpwstr>39,25</vt:lpwstr>
  </property>
  <property fmtid="{D5CDD505-2E9C-101B-9397-08002B2CF9AE}" pid="6" name="{DLP_VersionID}">
    <vt:lpwstr>26</vt:lpwstr>
  </property>
  <property fmtid="{D5CDD505-2E9C-101B-9397-08002B2CF9AE}" pid="7" name="MediaServiceImageTags">
    <vt:lpwstr/>
  </property>
  <property fmtid="{D5CDD505-2E9C-101B-9397-08002B2CF9AE}" pid="8" name="ContentTypeId">
    <vt:lpwstr>0x01010081743A0D6EFAF949A2FC08346B34FB70</vt:lpwstr>
  </property>
  <property fmtid="{D5CDD505-2E9C-101B-9397-08002B2CF9AE}" pid="9" name="{DLP_Owner}">
    <vt:lpwstr>cssadmin</vt:lpwstr>
  </property>
  <property fmtid="{D5CDD505-2E9C-101B-9397-08002B2CF9AE}" pid="10" name="{DLPP_Document Type}">
    <vt:lpwstr>Periodic Update</vt:lpwstr>
  </property>
  <property fmtid="{D5CDD505-2E9C-101B-9397-08002B2CF9AE}" pid="11" name="{DLP_ObjectID}">
    <vt:lpwstr>6745C191A4B8493D8100E5763791ABB1</vt:lpwstr>
  </property>
  <property fmtid="{D5CDD505-2E9C-101B-9397-08002B2CF9AE}" pid="12" name="{DLP_CreatedOn}">
    <vt:lpwstr>08/09/2011 13:15:35</vt:lpwstr>
  </property>
  <property fmtid="{D5CDD505-2E9C-101B-9397-08002B2CF9AE}" pid="13" name="{DLPP_Investment Style Discretionary}">
    <vt:lpwstr>Equity Directional</vt:lpwstr>
  </property>
  <property fmtid="{D5CDD505-2E9C-101B-9397-08002B2CF9AE}" pid="14" name="{DLP_Extension}">
    <vt:lpwstr>.xlsx</vt:lpwstr>
  </property>
  <property fmtid="{D5CDD505-2E9C-101B-9397-08002B2CF9AE}" pid="15" name="{DLP_Profile}">
    <vt:lpwstr>External Products Discretionary</vt:lpwstr>
  </property>
  <property fmtid="{D5CDD505-2E9C-101B-9397-08002B2CF9AE}" pid="16" name="_dlc_DocIdItemGuid">
    <vt:lpwstr>4a641db2-d348-4b83-94ab-61a4e7d15835</vt:lpwstr>
  </property>
  <property fmtid="{D5CDD505-2E9C-101B-9397-08002B2CF9AE}" pid="17" name="{DLP_Description}">
    <vt:lpwstr>Monthly Holdings</vt:lpwstr>
  </property>
  <property fmtid="{D5CDD505-2E9C-101B-9397-08002B2CF9AE}" pid="18" name="{DLP_Path}">
    <vt:lpwstr>Heptagon Capital\Documents\2. Products\2. External Products\Yacktman Heptagon\Periodic Updates\</vt:lpwstr>
  </property>
  <property fmtid="{D5CDD505-2E9C-101B-9397-08002B2CF9AE}" pid="19" name="{DLP_VersionNotes}">
    <vt:lpwstr>Sep 2014</vt:lpwstr>
  </property>
  <property fmtid="{D5CDD505-2E9C-101B-9397-08002B2CF9AE}" pid="20" name="{DLP_MinorID}">
    <vt:lpwstr>0</vt:lpwstr>
  </property>
  <property fmtid="{D5CDD505-2E9C-101B-9397-08002B2CF9AE}" pid="21" name="{DLPP_Portfolio Type}">
    <vt:lpwstr>Model Portfolio</vt:lpwstr>
  </property>
  <property fmtid="{D5CDD505-2E9C-101B-9397-08002B2CF9AE}" pid="22" name="{DLPP_Investment Manager}">
    <vt:lpwstr>Yacktman</vt:lpwstr>
  </property>
  <property fmtid="{D5CDD505-2E9C-101B-9397-08002B2CF9AE}" pid="23" name="{DLP_CreatedBy}">
    <vt:lpwstr>daniel.too</vt:lpwstr>
  </property>
</Properties>
</file>