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heptagoncapital.sharepoint.com/sites/Support Team/Marketing Support/UCITS Month End/Website Upload - Lag Month End Holdings/"/>
    </mc:Choice>
  </mc:AlternateContent>
  <xr:revisionPtr revIDLastSave="10" documentId="8_{D6729CB4-E00D-41FB-8970-80CA4559CC45}" xr6:coauthVersionLast="47" xr6:coauthVersionMax="47" xr10:uidLastSave="{2FA57BB3-C434-4D48-9515-EAA65245862E}"/>
  <bookViews>
    <workbookView xWindow="-120" yWindow="-120" windowWidth="29040" windowHeight="15720" xr2:uid="{8BDAEF5D-5BB5-43BE-82B2-150F7CBC0406}"/>
  </bookViews>
  <sheets>
    <sheet name="Aug 25" sheetId="5" r:id="rId1"/>
  </sheets>
  <definedNames>
    <definedName name="_xlnm._FilterDatabase" localSheetId="0" hidden="1">'Aug 25'!$A$4:$D$4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5" l="1"/>
</calcChain>
</file>

<file path=xl/sharedStrings.xml><?xml version="1.0" encoding="utf-8"?>
<sst xmlns="http://schemas.openxmlformats.org/spreadsheetml/2006/main" count="80" uniqueCount="80">
  <si>
    <t>Quantity</t>
  </si>
  <si>
    <t>Weight</t>
  </si>
  <si>
    <t>Microsoft Corporation</t>
  </si>
  <si>
    <t>US5949181045</t>
  </si>
  <si>
    <t>UnitedHealth Group Incorporated</t>
  </si>
  <si>
    <t>US91324P1021</t>
  </si>
  <si>
    <t>Cash &amp; Equivalents</t>
  </si>
  <si>
    <t>Total</t>
  </si>
  <si>
    <t xml:space="preserve">Security Name </t>
  </si>
  <si>
    <t xml:space="preserve"> ISIN </t>
  </si>
  <si>
    <t>ICICI Bank Limited Sponsored ADR</t>
  </si>
  <si>
    <t>US45104G1040</t>
  </si>
  <si>
    <t>Sea Limited Sponsored ADR Class A</t>
  </si>
  <si>
    <t>US81141R1005</t>
  </si>
  <si>
    <t>Taiwan Semiconductor Manufacturing Co., Ltd. Sponsored ADR</t>
  </si>
  <si>
    <t>US8740391003</t>
  </si>
  <si>
    <t>3i Group plc</t>
  </si>
  <si>
    <t>GB00B1YW4409</t>
  </si>
  <si>
    <t>Adyen NV</t>
  </si>
  <si>
    <t>NL0012969182</t>
  </si>
  <si>
    <t>Amazon.com, Inc.</t>
  </si>
  <si>
    <t>US0231351067</t>
  </si>
  <si>
    <t>AppLovin Corp. Class A</t>
  </si>
  <si>
    <t>US03831W1080</t>
  </si>
  <si>
    <t>Arthur J. Gallagher &amp; Co.</t>
  </si>
  <si>
    <t>US3635761097</t>
  </si>
  <si>
    <t>AstraZeneca PLC</t>
  </si>
  <si>
    <t>GB0009895292</t>
  </si>
  <si>
    <t>BAE Systems plc</t>
  </si>
  <si>
    <t>GB0002634946</t>
  </si>
  <si>
    <t>Corteva Inc</t>
  </si>
  <si>
    <t>US22052L1044</t>
  </si>
  <si>
    <t>DATABRICKS INC P/P</t>
  </si>
  <si>
    <t>--</t>
  </si>
  <si>
    <t>Ferrari NV</t>
  </si>
  <si>
    <t>NL0011585146</t>
  </si>
  <si>
    <t>GE Aerospace</t>
  </si>
  <si>
    <t>US3696043013</t>
  </si>
  <si>
    <t>GE Vernova Inc.</t>
  </si>
  <si>
    <t>US36828A1016</t>
  </si>
  <si>
    <t>GoDaddy, Inc. Class A</t>
  </si>
  <si>
    <t>US3802371076</t>
  </si>
  <si>
    <t>Heidelberg Materials AG</t>
  </si>
  <si>
    <t>DE0006047004</t>
  </si>
  <si>
    <t>Illumina, Inc.</t>
  </si>
  <si>
    <t>US4523271090</t>
  </si>
  <si>
    <t>Linde plc</t>
  </si>
  <si>
    <t>IE000S9YS762</t>
  </si>
  <si>
    <t>LPL Financial Holdings Inc.</t>
  </si>
  <si>
    <t>US50212V1008</t>
  </si>
  <si>
    <t>McKesson Corporation</t>
  </si>
  <si>
    <t>US58155Q1031</t>
  </si>
  <si>
    <t>Meituan Class B</t>
  </si>
  <si>
    <t>KYG596691041</t>
  </si>
  <si>
    <t>Nintendo Co., Ltd.</t>
  </si>
  <si>
    <t>JP3756600007</t>
  </si>
  <si>
    <t>Novo Nordisk A/S Class B</t>
  </si>
  <si>
    <t>DK0062498333</t>
  </si>
  <si>
    <t>NVIDIA Corporation</t>
  </si>
  <si>
    <t>US67066G1040</t>
  </si>
  <si>
    <t>Puig Brands, S.A. Class B</t>
  </si>
  <si>
    <t>ES0105777017</t>
  </si>
  <si>
    <t>Reinsurance Group of America, Incorporated</t>
  </si>
  <si>
    <t>US7593516047</t>
  </si>
  <si>
    <t>Robinhood Markets, Inc. Class A</t>
  </si>
  <si>
    <t>US7707001027</t>
  </si>
  <si>
    <t>Rolls-Royce Holdings plc</t>
  </si>
  <si>
    <t>GB00B63H8491</t>
  </si>
  <si>
    <t>Saab AB Class B</t>
  </si>
  <si>
    <t>SE0021921269</t>
  </si>
  <si>
    <t>Siemens Energy AG</t>
  </si>
  <si>
    <t>DE000ENER6Y0</t>
  </si>
  <si>
    <t>Tencent Holdings Ltd</t>
  </si>
  <si>
    <t>KYG875721634</t>
  </si>
  <si>
    <t>Vertex Pharmaceuticals Incorporated</t>
  </si>
  <si>
    <t>US92532F1003</t>
  </si>
  <si>
    <t>Visa Inc. Class A</t>
  </si>
  <si>
    <t>US92826C8394</t>
  </si>
  <si>
    <t>Waste Connections, Inc.</t>
  </si>
  <si>
    <t>CA94106B1013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</si>
</sst>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_([$€-2]* #,##0.00_);_([$€-2]* \(#,##0.00\);_([$€-2]* &quot;-&quot;??_)"/>
    <numFmt numFmtId="167" formatCode="_(* #,##0.00_);_(* \(#,##0.00\);_(* &quot;-&quot;??_);_(@_)"/>
    <numFmt numFmtId="170" formatCode="0.000000000000000000%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165" fontId="1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</cellStyleXfs>
  <cellXfs count="19">
    <xf numFmtId="0" fontId="0" fillId="0" borderId="0" xfId="0"/>
    <xf numFmtId="164" fontId="3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10" fontId="2" fillId="0" borderId="0" xfId="0" applyNumberFormat="1" applyFont="1" applyAlignment="1">
      <alignment horizontal="center"/>
    </xf>
    <xf numFmtId="165" fontId="1" fillId="0" borderId="0" xfId="2"/>
    <xf numFmtId="10" fontId="1" fillId="0" borderId="0" xfId="2" applyNumberFormat="1" applyAlignment="1">
      <alignment horizontal="center"/>
    </xf>
    <xf numFmtId="4" fontId="0" fillId="0" borderId="0" xfId="0" applyNumberFormat="1"/>
    <xf numFmtId="3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43" fontId="1" fillId="0" borderId="0" xfId="3"/>
    <xf numFmtId="43" fontId="0" fillId="0" borderId="0" xfId="4" applyFont="1" applyFill="1" applyAlignment="1">
      <alignment horizontal="center"/>
    </xf>
    <xf numFmtId="43" fontId="0" fillId="0" borderId="0" xfId="0" applyNumberFormat="1"/>
    <xf numFmtId="10" fontId="0" fillId="0" borderId="0" xfId="1" applyNumberFormat="1" applyFont="1"/>
    <xf numFmtId="10" fontId="0" fillId="0" borderId="0" xfId="1" applyNumberFormat="1" applyFont="1" applyAlignment="1">
      <alignment horizontal="center"/>
    </xf>
    <xf numFmtId="10" fontId="1" fillId="0" borderId="1" xfId="1" applyNumberFormat="1" applyBorder="1" applyAlignment="1">
      <alignment horizontal="center"/>
    </xf>
    <xf numFmtId="0" fontId="2" fillId="0" borderId="0" xfId="0" applyFont="1"/>
    <xf numFmtId="10" fontId="2" fillId="0" borderId="0" xfId="1" applyNumberFormat="1" applyFont="1" applyFill="1" applyBorder="1" applyAlignment="1">
      <alignment horizontal="center"/>
    </xf>
    <xf numFmtId="9" fontId="0" fillId="0" borderId="0" xfId="0" applyNumberFormat="1"/>
    <xf numFmtId="170" fontId="0" fillId="0" borderId="0" xfId="0" applyNumberFormat="1"/>
  </cellXfs>
  <cellStyles count="10">
    <cellStyle name="Comma 10 2 3 2" xfId="7" xr:uid="{B72EF4E0-FA88-4110-A134-9F19F4E0FF15}"/>
    <cellStyle name="Comma 10 2 4" xfId="3" xr:uid="{9596622A-DBAD-4F90-9D29-6D2343B48B2E}"/>
    <cellStyle name="Comma 12 2 2" xfId="8" xr:uid="{88747C4B-96E5-4964-8673-57BF83CAE64D}"/>
    <cellStyle name="Comma 12 2 2 3 2" xfId="5" xr:uid="{B3F8ED15-496E-4A21-8D2B-5447C12E61D0}"/>
    <cellStyle name="Comma 12 2 2 4" xfId="4" xr:uid="{A5037CF6-0EB9-4341-8D80-FCC9C3E8FDD6}"/>
    <cellStyle name="Comma 2" xfId="6" xr:uid="{EFD76108-A94E-4488-94F4-ED71FC513DB9}"/>
    <cellStyle name="Comma 51" xfId="9" xr:uid="{EC43B3CD-57B9-49D3-9BC5-38B4BC9F5859}"/>
    <cellStyle name="Normal" xfId="0" builtinId="0"/>
    <cellStyle name="Normal 2 2 3 2" xfId="2" xr:uid="{59E4D708-8284-4C99-9114-550886EBD9C0}"/>
    <cellStyle name="Percent" xfId="1" builtinId="5"/>
  </cellStyles>
  <dxfs count="12">
    <dxf>
      <fill>
        <patternFill>
          <bgColor theme="6" tint="0.39994506668294322"/>
        </patternFill>
      </fill>
    </dxf>
    <dxf>
      <fill>
        <patternFill>
          <bgColor theme="6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AF176-5E6D-4C54-AB2E-4C37065513C4}">
  <dimension ref="A2:H48"/>
  <sheetViews>
    <sheetView tabSelected="1" zoomScale="70" zoomScaleNormal="70" workbookViewId="0">
      <selection activeCell="C26" sqref="C26"/>
    </sheetView>
  </sheetViews>
  <sheetFormatPr defaultRowHeight="15" x14ac:dyDescent="0.25"/>
  <cols>
    <col min="1" max="1" width="63" bestFit="1" customWidth="1"/>
    <col min="2" max="2" width="15.85546875" style="2" bestFit="1" customWidth="1"/>
    <col min="3" max="3" width="19.5703125" style="2" bestFit="1" customWidth="1"/>
    <col min="4" max="4" width="11.42578125" bestFit="1" customWidth="1"/>
    <col min="7" max="8" width="17.7109375" bestFit="1" customWidth="1"/>
  </cols>
  <sheetData>
    <row r="2" spans="1:8" ht="15.75" x14ac:dyDescent="0.25">
      <c r="A2" s="1">
        <v>45900</v>
      </c>
      <c r="B2" s="7"/>
      <c r="D2" s="8"/>
    </row>
    <row r="3" spans="1:8" x14ac:dyDescent="0.25">
      <c r="B3" s="7"/>
      <c r="D3" s="8"/>
    </row>
    <row r="4" spans="1:8" x14ac:dyDescent="0.25">
      <c r="A4" s="3" t="s">
        <v>8</v>
      </c>
      <c r="B4" s="3" t="s">
        <v>0</v>
      </c>
      <c r="C4" s="3" t="s">
        <v>9</v>
      </c>
      <c r="D4" s="3" t="s">
        <v>1</v>
      </c>
    </row>
    <row r="5" spans="1:8" x14ac:dyDescent="0.25">
      <c r="A5" s="4" t="s">
        <v>10</v>
      </c>
      <c r="B5" s="9">
        <v>2254448</v>
      </c>
      <c r="C5" s="10" t="s">
        <v>11</v>
      </c>
      <c r="D5" s="5">
        <v>2.1305748426725699E-2</v>
      </c>
      <c r="H5" s="6"/>
    </row>
    <row r="6" spans="1:8" x14ac:dyDescent="0.25">
      <c r="A6" s="4" t="s">
        <v>12</v>
      </c>
      <c r="B6" s="9">
        <v>797440</v>
      </c>
      <c r="C6" s="10" t="s">
        <v>13</v>
      </c>
      <c r="D6" s="5">
        <v>4.4291423497446601E-2</v>
      </c>
      <c r="H6" s="6"/>
    </row>
    <row r="7" spans="1:8" x14ac:dyDescent="0.25">
      <c r="A7" s="4" t="s">
        <v>14</v>
      </c>
      <c r="B7" s="9">
        <v>582845</v>
      </c>
      <c r="C7" s="10" t="s">
        <v>15</v>
      </c>
      <c r="D7" s="5">
        <v>4.0065468718690697E-2</v>
      </c>
    </row>
    <row r="8" spans="1:8" x14ac:dyDescent="0.25">
      <c r="A8" s="4" t="s">
        <v>16</v>
      </c>
      <c r="B8" s="9">
        <v>2622427</v>
      </c>
      <c r="C8" s="10" t="s">
        <v>17</v>
      </c>
      <c r="D8" s="5">
        <v>4.2397718728407398E-2</v>
      </c>
    </row>
    <row r="9" spans="1:8" x14ac:dyDescent="0.25">
      <c r="A9" s="4" t="s">
        <v>18</v>
      </c>
      <c r="B9" s="9">
        <v>32945</v>
      </c>
      <c r="C9" s="10" t="s">
        <v>19</v>
      </c>
      <c r="D9" s="5">
        <v>1.6469517728531499E-2</v>
      </c>
    </row>
    <row r="10" spans="1:8" x14ac:dyDescent="0.25">
      <c r="A10" s="4" t="s">
        <v>20</v>
      </c>
      <c r="B10" s="9">
        <v>643226</v>
      </c>
      <c r="C10" s="10" t="s">
        <v>21</v>
      </c>
      <c r="D10" s="5">
        <v>4.3857989866787003E-2</v>
      </c>
    </row>
    <row r="11" spans="1:8" x14ac:dyDescent="0.25">
      <c r="A11" s="4" t="s">
        <v>22</v>
      </c>
      <c r="B11" s="9">
        <v>617246</v>
      </c>
      <c r="C11" s="10" t="s">
        <v>23</v>
      </c>
      <c r="D11" s="5">
        <v>8.7957232023594303E-2</v>
      </c>
    </row>
    <row r="12" spans="1:8" x14ac:dyDescent="0.25">
      <c r="A12" s="4" t="s">
        <v>24</v>
      </c>
      <c r="B12" s="9">
        <v>268825</v>
      </c>
      <c r="C12" s="10" t="s">
        <v>25</v>
      </c>
      <c r="D12" s="5">
        <v>2.4232792078662399E-2</v>
      </c>
    </row>
    <row r="13" spans="1:8" x14ac:dyDescent="0.25">
      <c r="A13" s="4" t="s">
        <v>26</v>
      </c>
      <c r="B13" s="9">
        <v>366503</v>
      </c>
      <c r="C13" s="10" t="s">
        <v>27</v>
      </c>
      <c r="D13" s="5">
        <v>1.7382507447897301E-2</v>
      </c>
    </row>
    <row r="14" spans="1:8" x14ac:dyDescent="0.25">
      <c r="A14" s="4" t="s">
        <v>28</v>
      </c>
      <c r="B14" s="9">
        <v>3768680</v>
      </c>
      <c r="C14" s="10" t="s">
        <v>29</v>
      </c>
      <c r="D14" s="5">
        <v>2.6644384422177401E-2</v>
      </c>
    </row>
    <row r="15" spans="1:8" x14ac:dyDescent="0.25">
      <c r="A15" s="4" t="s">
        <v>30</v>
      </c>
      <c r="B15" s="9">
        <v>1028308</v>
      </c>
      <c r="C15" s="10" t="s">
        <v>31</v>
      </c>
      <c r="D15" s="5">
        <v>2.2715287364899299E-2</v>
      </c>
    </row>
    <row r="16" spans="1:8" x14ac:dyDescent="0.25">
      <c r="A16" s="4" t="s">
        <v>32</v>
      </c>
      <c r="B16" s="9">
        <v>490436</v>
      </c>
      <c r="C16" s="10" t="s">
        <v>33</v>
      </c>
      <c r="D16" s="5">
        <v>1.35074610572975E-2</v>
      </c>
      <c r="G16" s="11"/>
      <c r="H16" s="11"/>
    </row>
    <row r="17" spans="1:8" x14ac:dyDescent="0.25">
      <c r="A17" s="4" t="s">
        <v>34</v>
      </c>
      <c r="B17" s="9">
        <v>104636</v>
      </c>
      <c r="C17" s="10" t="s">
        <v>35</v>
      </c>
      <c r="D17" s="5">
        <v>1.4831204218264799E-2</v>
      </c>
      <c r="H17" s="11"/>
    </row>
    <row r="18" spans="1:8" x14ac:dyDescent="0.25">
      <c r="A18" s="4" t="s">
        <v>36</v>
      </c>
      <c r="B18" s="9">
        <v>258228</v>
      </c>
      <c r="C18" s="10" t="s">
        <v>37</v>
      </c>
      <c r="D18" s="5">
        <v>2.1159305592053101E-2</v>
      </c>
      <c r="H18" s="12"/>
    </row>
    <row r="19" spans="1:8" x14ac:dyDescent="0.25">
      <c r="A19" s="4" t="s">
        <v>38</v>
      </c>
      <c r="B19" s="9">
        <v>64424</v>
      </c>
      <c r="C19" s="10" t="s">
        <v>39</v>
      </c>
      <c r="D19" s="5">
        <v>1.17580839217545E-2</v>
      </c>
    </row>
    <row r="20" spans="1:8" x14ac:dyDescent="0.25">
      <c r="A20" s="4" t="s">
        <v>40</v>
      </c>
      <c r="B20" s="9">
        <v>377516</v>
      </c>
      <c r="C20" s="10" t="s">
        <v>41</v>
      </c>
      <c r="D20" s="5">
        <v>1.6670761847565801E-2</v>
      </c>
    </row>
    <row r="21" spans="1:8" x14ac:dyDescent="0.25">
      <c r="A21" s="4" t="s">
        <v>42</v>
      </c>
      <c r="B21" s="9">
        <v>366235</v>
      </c>
      <c r="C21" s="10" t="s">
        <v>43</v>
      </c>
      <c r="D21" s="5">
        <v>2.5782931914075401E-2</v>
      </c>
    </row>
    <row r="22" spans="1:8" x14ac:dyDescent="0.25">
      <c r="A22" s="4" t="s">
        <v>44</v>
      </c>
      <c r="B22" s="9">
        <v>457675</v>
      </c>
      <c r="C22" s="10" t="s">
        <v>45</v>
      </c>
      <c r="D22" s="5">
        <v>1.3621755707503701E-2</v>
      </c>
    </row>
    <row r="23" spans="1:8" x14ac:dyDescent="0.25">
      <c r="A23" s="4" t="s">
        <v>46</v>
      </c>
      <c r="B23" s="9">
        <v>146041</v>
      </c>
      <c r="C23" s="10" t="s">
        <v>47</v>
      </c>
      <c r="D23" s="5">
        <v>2.0797721034837801E-2</v>
      </c>
    </row>
    <row r="24" spans="1:8" x14ac:dyDescent="0.25">
      <c r="A24" s="4" t="s">
        <v>48</v>
      </c>
      <c r="B24" s="9">
        <v>179488</v>
      </c>
      <c r="C24" s="10" t="s">
        <v>49</v>
      </c>
      <c r="D24" s="5">
        <v>1.9478646248435299E-2</v>
      </c>
    </row>
    <row r="25" spans="1:8" x14ac:dyDescent="0.25">
      <c r="A25" s="4" t="s">
        <v>50</v>
      </c>
      <c r="B25" s="9">
        <v>105408</v>
      </c>
      <c r="C25" s="10" t="s">
        <v>51</v>
      </c>
      <c r="D25" s="5">
        <v>2.1550250481343999E-2</v>
      </c>
    </row>
    <row r="26" spans="1:8" x14ac:dyDescent="0.25">
      <c r="A26" s="4" t="s">
        <v>52</v>
      </c>
      <c r="B26" s="9">
        <v>2765000</v>
      </c>
      <c r="C26" s="10" t="s">
        <v>53</v>
      </c>
      <c r="D26" s="5">
        <v>1.08455545567457E-2</v>
      </c>
    </row>
    <row r="27" spans="1:8" x14ac:dyDescent="0.25">
      <c r="A27" s="4" t="s">
        <v>2</v>
      </c>
      <c r="B27" s="9">
        <v>214590</v>
      </c>
      <c r="C27" s="10" t="s">
        <v>3</v>
      </c>
      <c r="D27" s="5">
        <v>3.2374380196056499E-2</v>
      </c>
    </row>
    <row r="28" spans="1:8" x14ac:dyDescent="0.25">
      <c r="A28" s="4" t="s">
        <v>54</v>
      </c>
      <c r="B28" s="9">
        <v>998100</v>
      </c>
      <c r="C28" s="10" t="s">
        <v>55</v>
      </c>
      <c r="D28" s="5">
        <v>2.6940258967236501E-2</v>
      </c>
    </row>
    <row r="29" spans="1:8" x14ac:dyDescent="0.25">
      <c r="A29" s="4" t="s">
        <v>56</v>
      </c>
      <c r="B29" s="9">
        <v>663884</v>
      </c>
      <c r="C29" s="10" t="s">
        <v>57</v>
      </c>
      <c r="D29" s="5">
        <v>1.11214348903868E-2</v>
      </c>
    </row>
    <row r="30" spans="1:8" x14ac:dyDescent="0.25">
      <c r="A30" s="4" t="s">
        <v>58</v>
      </c>
      <c r="B30" s="9">
        <v>681400</v>
      </c>
      <c r="C30" s="10" t="s">
        <v>59</v>
      </c>
      <c r="D30" s="5">
        <v>3.5338658991935099E-2</v>
      </c>
    </row>
    <row r="31" spans="1:8" x14ac:dyDescent="0.25">
      <c r="A31" s="4" t="s">
        <v>60</v>
      </c>
      <c r="B31" s="9">
        <v>724158</v>
      </c>
      <c r="C31" s="10" t="s">
        <v>61</v>
      </c>
      <c r="D31" s="5">
        <v>4.0633129903718803E-3</v>
      </c>
    </row>
    <row r="32" spans="1:8" x14ac:dyDescent="0.25">
      <c r="A32" s="4" t="s">
        <v>62</v>
      </c>
      <c r="B32" s="9">
        <v>258520</v>
      </c>
      <c r="C32" s="10" t="s">
        <v>63</v>
      </c>
      <c r="D32" s="5">
        <v>1.49937565336572E-2</v>
      </c>
    </row>
    <row r="33" spans="1:4" x14ac:dyDescent="0.25">
      <c r="A33" s="4" t="s">
        <v>64</v>
      </c>
      <c r="B33" s="9">
        <v>937085</v>
      </c>
      <c r="C33" s="10" t="s">
        <v>65</v>
      </c>
      <c r="D33" s="5">
        <v>2.9026002902252102E-2</v>
      </c>
    </row>
    <row r="34" spans="1:4" x14ac:dyDescent="0.25">
      <c r="A34" s="4" t="s">
        <v>66</v>
      </c>
      <c r="B34" s="9">
        <v>7622470</v>
      </c>
      <c r="C34" s="10" t="s">
        <v>67</v>
      </c>
      <c r="D34" s="5">
        <v>3.2809572597737799E-2</v>
      </c>
    </row>
    <row r="35" spans="1:4" x14ac:dyDescent="0.25">
      <c r="A35" s="4" t="s">
        <v>68</v>
      </c>
      <c r="B35" s="9">
        <v>2634090</v>
      </c>
      <c r="C35" s="10" t="s">
        <v>69</v>
      </c>
      <c r="D35" s="5">
        <v>4.4343255662797197E-2</v>
      </c>
    </row>
    <row r="36" spans="1:4" x14ac:dyDescent="0.25">
      <c r="A36" s="4" t="s">
        <v>70</v>
      </c>
      <c r="B36" s="9">
        <v>1199240</v>
      </c>
      <c r="C36" s="10" t="s">
        <v>71</v>
      </c>
      <c r="D36" s="5">
        <v>3.7916675862289799E-2</v>
      </c>
    </row>
    <row r="37" spans="1:4" x14ac:dyDescent="0.25">
      <c r="A37" s="4" t="s">
        <v>72</v>
      </c>
      <c r="B37" s="9">
        <v>1158500</v>
      </c>
      <c r="C37" s="10" t="s">
        <v>73</v>
      </c>
      <c r="D37" s="5">
        <v>2.6393237619131999E-2</v>
      </c>
    </row>
    <row r="38" spans="1:4" x14ac:dyDescent="0.25">
      <c r="A38" s="4" t="s">
        <v>4</v>
      </c>
      <c r="B38" s="9">
        <v>135322</v>
      </c>
      <c r="C38" s="10" t="s">
        <v>5</v>
      </c>
      <c r="D38" s="5">
        <v>1.2485259969381201E-2</v>
      </c>
    </row>
    <row r="39" spans="1:4" x14ac:dyDescent="0.25">
      <c r="A39" s="4" t="s">
        <v>74</v>
      </c>
      <c r="B39" s="9">
        <v>129110</v>
      </c>
      <c r="C39" s="10" t="s">
        <v>75</v>
      </c>
      <c r="D39" s="5">
        <v>1.5031713935180199E-2</v>
      </c>
    </row>
    <row r="40" spans="1:4" x14ac:dyDescent="0.25">
      <c r="A40" s="4" t="s">
        <v>76</v>
      </c>
      <c r="B40" s="9">
        <v>241463</v>
      </c>
      <c r="C40" s="10" t="s">
        <v>77</v>
      </c>
      <c r="D40" s="5">
        <v>2.5291313585301799E-2</v>
      </c>
    </row>
    <row r="41" spans="1:4" x14ac:dyDescent="0.25">
      <c r="A41" s="4" t="s">
        <v>78</v>
      </c>
      <c r="B41" s="9">
        <v>285924</v>
      </c>
      <c r="C41" s="10" t="s">
        <v>79</v>
      </c>
      <c r="D41" s="5">
        <v>1.5733513880600701E-2</v>
      </c>
    </row>
    <row r="42" spans="1:4" x14ac:dyDescent="0.25">
      <c r="A42" s="4"/>
      <c r="B42" s="9"/>
      <c r="C42" s="10"/>
      <c r="D42" s="5"/>
    </row>
    <row r="43" spans="1:4" x14ac:dyDescent="0.25">
      <c r="B43" s="7"/>
      <c r="D43" s="13"/>
    </row>
    <row r="44" spans="1:4" x14ac:dyDescent="0.25">
      <c r="A44" t="s">
        <v>6</v>
      </c>
      <c r="B44" s="7"/>
      <c r="D44" s="14">
        <v>5.8810000000000001E-2</v>
      </c>
    </row>
    <row r="45" spans="1:4" x14ac:dyDescent="0.25">
      <c r="B45" s="7"/>
      <c r="D45" s="8"/>
    </row>
    <row r="46" spans="1:4" x14ac:dyDescent="0.25">
      <c r="A46" s="15" t="s">
        <v>7</v>
      </c>
      <c r="B46" s="7"/>
      <c r="D46" s="16">
        <f>SUM(D5:D44)</f>
        <v>0.99999609546801405</v>
      </c>
    </row>
    <row r="47" spans="1:4" x14ac:dyDescent="0.25">
      <c r="D47" s="17"/>
    </row>
    <row r="48" spans="1:4" x14ac:dyDescent="0.25">
      <c r="D48" s="18"/>
    </row>
  </sheetData>
  <conditionalFormatting sqref="A1:A3 A45:A1048576">
    <cfRule type="duplicateValues" dxfId="11" priority="8"/>
    <cfRule type="duplicateValues" dxfId="10" priority="9"/>
    <cfRule type="duplicateValues" dxfId="9" priority="10"/>
    <cfRule type="duplicateValues" dxfId="8" priority="11"/>
    <cfRule type="duplicateValues" dxfId="7" priority="12"/>
  </conditionalFormatting>
  <conditionalFormatting sqref="A4:A44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</conditionalFormatting>
  <conditionalFormatting sqref="A5:A43">
    <cfRule type="duplicateValues" dxfId="1" priority="6"/>
  </conditionalFormatting>
  <conditionalFormatting sqref="C5:D43">
    <cfRule type="duplicateValues" dxfId="0" priority="7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743A0D6EFAF949A2FC08346B34FB70" ma:contentTypeVersion="18" ma:contentTypeDescription="Create a new document." ma:contentTypeScope="" ma:versionID="fa702f5373187b33d8b65e90fb874659">
  <xsd:schema xmlns:xsd="http://www.w3.org/2001/XMLSchema" xmlns:xs="http://www.w3.org/2001/XMLSchema" xmlns:p="http://schemas.microsoft.com/office/2006/metadata/properties" xmlns:ns2="3264c78b-7e35-4850-b4d6-a6db1481973c" xmlns:ns3="245fb5d5-2e1d-49c2-a464-b3f4aa0afe0e" targetNamespace="http://schemas.microsoft.com/office/2006/metadata/properties" ma:root="true" ma:fieldsID="09164249c557fb7cb10cabe125ff23fe" ns2:_="" ns3:_="">
    <xsd:import namespace="3264c78b-7e35-4850-b4d6-a6db1481973c"/>
    <xsd:import namespace="245fb5d5-2e1d-49c2-a464-b3f4aa0afe0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2:SharedWithUsers" minOccurs="0"/>
                <xsd:element ref="ns2:SharedWithDetails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64c78b-7e35-4850-b4d6-a6db1481973c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1a4d645-ee1f-4244-acf6-cddd465be39e}" ma:internalName="TaxCatchAll" ma:showField="CatchAllData" ma:web="3264c78b-7e35-4850-b4d6-a6db1481973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5fb5d5-2e1d-49c2-a464-b3f4aa0afe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d3ce3dc8-ed50-49ef-9e24-acb8531caa8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5fb5d5-2e1d-49c2-a464-b3f4aa0afe0e">
      <Terms xmlns="http://schemas.microsoft.com/office/infopath/2007/PartnerControls"/>
    </lcf76f155ced4ddcb4097134ff3c332f>
    <TaxCatchAll xmlns="3264c78b-7e35-4850-b4d6-a6db1481973c" xsi:nil="true"/>
    <_dlc_DocId xmlns="3264c78b-7e35-4850-b4d6-a6db1481973c">F3YDAFZHMMYT-1975956571-121960</_dlc_DocId>
    <_dlc_DocIdUrl xmlns="3264c78b-7e35-4850-b4d6-a6db1481973c">
      <Url>https://heptagoncapital.sharepoint.com/sites/Support Team/_layouts/15/DocIdRedir.aspx?ID=F3YDAFZHMMYT-1975956571-121960</Url>
      <Description>F3YDAFZHMMYT-1975956571-121960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E895EA6-2083-4124-9945-BB59A497AB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264c78b-7e35-4850-b4d6-a6db1481973c"/>
    <ds:schemaRef ds:uri="245fb5d5-2e1d-49c2-a464-b3f4aa0afe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5E9F918-C6B1-4EE0-93A1-2B632E25DC9D}">
  <ds:schemaRefs>
    <ds:schemaRef ds:uri="http://schemas.microsoft.com/office/2006/metadata/properties"/>
    <ds:schemaRef ds:uri="http://schemas.microsoft.com/office/infopath/2007/PartnerControls"/>
    <ds:schemaRef ds:uri="245fb5d5-2e1d-49c2-a464-b3f4aa0afe0e"/>
    <ds:schemaRef ds:uri="3264c78b-7e35-4850-b4d6-a6db1481973c"/>
  </ds:schemaRefs>
</ds:datastoreItem>
</file>

<file path=customXml/itemProps3.xml><?xml version="1.0" encoding="utf-8"?>
<ds:datastoreItem xmlns:ds="http://schemas.openxmlformats.org/officeDocument/2006/customXml" ds:itemID="{0E2830AB-700A-406C-9FC1-C45B0548F88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776F67-3B83-47A5-8C39-F1EB0F42C1FB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 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Mathias Bartolo</dc:creator>
  <cp:lastModifiedBy>Mathias Bartolo</cp:lastModifiedBy>
  <dcterms:created xsi:type="dcterms:W3CDTF">2025-06-02T12:58:47Z</dcterms:created>
  <dcterms:modified xsi:type="dcterms:W3CDTF">2025-10-07T08:01:40Z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0x01010081743A0D6EFAF949A2FC08346B34FB70</vt:lpwstr>
  </property>
  <property fmtid="{D5CDD505-2E9C-101B-9397-08002B2CF9AE}" pid="3" name="_dlc_DocIdItemGuid">
    <vt:lpwstr>303debbe-867a-428f-8ff1-2d4d8434b693</vt:lpwstr>
  </property>
  <property fmtid="{D5CDD505-2E9C-101B-9397-08002B2CF9AE}" pid="4" name="MediaServiceImageTags">
    <vt:lpwstr/>
  </property>
</Properties>
</file>