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59" documentId="8_{49737DE4-B7CF-486F-A006-1AA30A95C8EE}" xr6:coauthVersionLast="47" xr6:coauthVersionMax="47" xr10:uidLastSave="{A3F0A740-BEF5-41F3-97A2-40B38634C8AD}"/>
  <bookViews>
    <workbookView xWindow="28680" yWindow="-120" windowWidth="29040" windowHeight="15840" tabRatio="696" xr2:uid="{00000000-000D-0000-FFFF-FFFF00000000}"/>
  </bookViews>
  <sheets>
    <sheet name="Aug 23" sheetId="13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5" i="139" l="1"/>
</calcChain>
</file>

<file path=xl/sharedStrings.xml><?xml version="1.0" encoding="utf-8"?>
<sst xmlns="http://schemas.openxmlformats.org/spreadsheetml/2006/main" count="198" uniqueCount="198">
  <si>
    <t xml:space="preserve">Security Name </t>
  </si>
  <si>
    <t>Quantity</t>
  </si>
  <si>
    <t xml:space="preserve"> ISIN </t>
  </si>
  <si>
    <t>Weight</t>
  </si>
  <si>
    <t>US40415F1012</t>
  </si>
  <si>
    <t>US45104G1040</t>
  </si>
  <si>
    <t>US8740391003</t>
  </si>
  <si>
    <t>Orizon Valorizacao de Residuos SA</t>
  </si>
  <si>
    <t>BRORVRACNOR0</t>
  </si>
  <si>
    <t>CNE000001G38</t>
  </si>
  <si>
    <t>ASML Holding NV</t>
  </si>
  <si>
    <t>NL0010273215</t>
  </si>
  <si>
    <t>FR0000120321</t>
  </si>
  <si>
    <t>LU0633102719</t>
  </si>
  <si>
    <t>KYG875721634</t>
  </si>
  <si>
    <t>ID1000109507</t>
  </si>
  <si>
    <t>INE437A01024</t>
  </si>
  <si>
    <t>INE397D01024</t>
  </si>
  <si>
    <t>INE239A01016</t>
  </si>
  <si>
    <t>INE752E01010</t>
  </si>
  <si>
    <t>INE002A01018</t>
  </si>
  <si>
    <t>JP3236200006</t>
  </si>
  <si>
    <t>KR7000270009</t>
  </si>
  <si>
    <t>KR7000660001</t>
  </si>
  <si>
    <t>KR7005930003</t>
  </si>
  <si>
    <t>KR7088980008</t>
  </si>
  <si>
    <t>MXP370711014</t>
  </si>
  <si>
    <t>TW0002308004</t>
  </si>
  <si>
    <t>TW0002317005</t>
  </si>
  <si>
    <t>TW0002412004</t>
  </si>
  <si>
    <t>TW0003023008</t>
  </si>
  <si>
    <t>US48581R2058</t>
  </si>
  <si>
    <t>US58733R1023</t>
  </si>
  <si>
    <t>Cash &amp; Equivalents</t>
  </si>
  <si>
    <t>Total</t>
  </si>
  <si>
    <t>HK0000069689</t>
  </si>
  <si>
    <t>KYG017191142</t>
  </si>
  <si>
    <t>US98850P1093</t>
  </si>
  <si>
    <t>INE016A01026</t>
  </si>
  <si>
    <t>BRRAILACNOR9</t>
  </si>
  <si>
    <t>CNE1000003X6</t>
  </si>
  <si>
    <t>BRBBASACNOR3</t>
  </si>
  <si>
    <t>BMG2519Y1084</t>
  </si>
  <si>
    <t>MU0295S00016</t>
  </si>
  <si>
    <t>TH0264010R10</t>
  </si>
  <si>
    <t>ID1000096605</t>
  </si>
  <si>
    <t>INE003A01024</t>
  </si>
  <si>
    <t>AED001801011</t>
  </si>
  <si>
    <t>THA790010R17</t>
  </si>
  <si>
    <t>US7415111092</t>
  </si>
  <si>
    <t>KR7029780004</t>
  </si>
  <si>
    <t>US44332N1063</t>
  </si>
  <si>
    <t>KYG4712E1035</t>
  </si>
  <si>
    <t>US89677Q1076</t>
  </si>
  <si>
    <t>QA000A0KD6L1</t>
  </si>
  <si>
    <t>Companhia de Saneamento Basico do Estado de Sao Paulo SABESP</t>
  </si>
  <si>
    <t>BRSBSPACNOR5</t>
  </si>
  <si>
    <t>INE04I401011</t>
  </si>
  <si>
    <t>Hygeia Healthcare Holdings Co., Ltd.</t>
  </si>
  <si>
    <t>AEE01134E227</t>
  </si>
  <si>
    <t>MX01VE0M0003</t>
  </si>
  <si>
    <t>US3999091008</t>
  </si>
  <si>
    <t>IT0003874101</t>
  </si>
  <si>
    <t>PHY077751022</t>
  </si>
  <si>
    <t>US92763W1036</t>
  </si>
  <si>
    <t>US02390A1016</t>
  </si>
  <si>
    <t>Lenovo Group Limited</t>
  </si>
  <si>
    <t>HK0992009065</t>
  </si>
  <si>
    <t>INE271C01023</t>
  </si>
  <si>
    <t>SA0007879113</t>
  </si>
  <si>
    <t>BRRADLACNOR0</t>
  </si>
  <si>
    <t>US6475812060</t>
  </si>
  <si>
    <t>HU0000061726</t>
  </si>
  <si>
    <t>INE848E01016</t>
  </si>
  <si>
    <t>INE280A01028</t>
  </si>
  <si>
    <t>Globant SA</t>
  </si>
  <si>
    <t>LU0974299876</t>
  </si>
  <si>
    <t>AEA002001013</t>
  </si>
  <si>
    <t>Vivara Participacoes SA</t>
  </si>
  <si>
    <t>BRVIVAACNOR0</t>
  </si>
  <si>
    <t>CNE100000296</t>
  </si>
  <si>
    <t>INE982J01020</t>
  </si>
  <si>
    <t>TW0002330008</t>
  </si>
  <si>
    <t>US54975P1021</t>
  </si>
  <si>
    <t>BRB3SAACNOR6</t>
  </si>
  <si>
    <t>BRDIRRACNOR0</t>
  </si>
  <si>
    <t>GRS003003035</t>
  </si>
  <si>
    <t>KYG596691041</t>
  </si>
  <si>
    <t>INE758E01017</t>
  </si>
  <si>
    <t>AIA Group Limited</t>
  </si>
  <si>
    <t>Airports of Thailand Public Co. Ltd. NVDR</t>
  </si>
  <si>
    <t>TH0765010R16</t>
  </si>
  <si>
    <t>Al Rajhi Bank</t>
  </si>
  <si>
    <t>Aldar Properties - P J S C</t>
  </si>
  <si>
    <t>Alibaba Group Holding Limited</t>
  </si>
  <si>
    <t>America Movil SAB de CV Sponsored ADR Class B</t>
  </si>
  <si>
    <t>Apollo Hospitals Enterprise Limited</t>
  </si>
  <si>
    <t>B3 SA - Brasil, Bolsa, Balcao</t>
  </si>
  <si>
    <t>Banco Bilbao Vizcaya Argentaria, S.A.</t>
  </si>
  <si>
    <t>ES0113211835</t>
  </si>
  <si>
    <t>Banco do Brasil S.A.</t>
  </si>
  <si>
    <t>Bangkok Dusit Medical Services Public Co. Ltd. NVDR</t>
  </si>
  <si>
    <t>BDO Unibank, Inc.</t>
  </si>
  <si>
    <t>BE Semiconductor Industries N.V.</t>
  </si>
  <si>
    <t>NL0012866412</t>
  </si>
  <si>
    <t>Bharti Airtel Limited</t>
  </si>
  <si>
    <t>Bumrungrad Hospital Public Co., Ltd. NVDR</t>
  </si>
  <si>
    <t>TH0168010R13</t>
  </si>
  <si>
    <t>BYD Company Limited Class H</t>
  </si>
  <si>
    <t>Chroma Ate Inc.</t>
  </si>
  <si>
    <t>TW0002360005</t>
  </si>
  <si>
    <t>Chunghwa Telecom Co., Ltd</t>
  </si>
  <si>
    <t>Cognizant Technology Solutions Corporation Class A</t>
  </si>
  <si>
    <t>US1924461023</t>
  </si>
  <si>
    <t>Corporacion Inmobiliaria Vesta S.A.B. de C.V.</t>
  </si>
  <si>
    <t>Credicorp Ltd.</t>
  </si>
  <si>
    <t>Dabur India Limited</t>
  </si>
  <si>
    <t>Delta Electronics, Inc.</t>
  </si>
  <si>
    <t>Devyani International Ltd.</t>
  </si>
  <si>
    <t>INE872J01023</t>
  </si>
  <si>
    <t>Direcional Engenharia S.A.</t>
  </si>
  <si>
    <t>DLF Limited</t>
  </si>
  <si>
    <t>Dubai Electricity &amp; Water Authority PJSC</t>
  </si>
  <si>
    <t>Emirates Central Cooling Systems Corporation PJSC</t>
  </si>
  <si>
    <t>Grupo Financiero Banorte SAB de CV Class O</t>
  </si>
  <si>
    <t>Grupo Financiero Galicia SA Sponsored ADR Class B</t>
  </si>
  <si>
    <t>H World Group Limited Sponsored ADR</t>
  </si>
  <si>
    <t>HDFC Bank Limited</t>
  </si>
  <si>
    <t>INE040A01034</t>
  </si>
  <si>
    <t>HDFC Bank Limited Sponsored ADR</t>
  </si>
  <si>
    <t>Hon Hai Precision Industry Co., Ltd.</t>
  </si>
  <si>
    <t>ICICI Bank Limited Sponsored ADR</t>
  </si>
  <si>
    <t>Iguatemi SA Units Cons of 1 Sh + 2 Pfd Shs</t>
  </si>
  <si>
    <t>BRIGTICDAM16</t>
  </si>
  <si>
    <t>Indian Hotels Co. Ltd.</t>
  </si>
  <si>
    <t>INE053A01029</t>
  </si>
  <si>
    <t>Innovent Biologics, Inc.</t>
  </si>
  <si>
    <t>KYG4818G1010</t>
  </si>
  <si>
    <t>Ivanhoe Mines Ltd. Class A</t>
  </si>
  <si>
    <t>CA46579R1047</t>
  </si>
  <si>
    <t>Jio Financial Services Limited</t>
  </si>
  <si>
    <t>Kaspi.kz JSC Sponsored GDR RegS</t>
  </si>
  <si>
    <t>Keyence Corporation</t>
  </si>
  <si>
    <t>Kia Corp.</t>
  </si>
  <si>
    <t>KPIT Technologies Limited</t>
  </si>
  <si>
    <t>L'Oreal S.A.</t>
  </si>
  <si>
    <t>Lojas Quero-Quero SA</t>
  </si>
  <si>
    <t>BRLJQQACNOR5</t>
  </si>
  <si>
    <t>Lufax Holding Ltd Sponsored ADR Class A</t>
  </si>
  <si>
    <t>Macquarie Korea Infrastructure Fund</t>
  </si>
  <si>
    <t>MakeMyTrip Ltd.</t>
  </si>
  <si>
    <t>Meituan Class B</t>
  </si>
  <si>
    <t>MercadoLibre, Inc.</t>
  </si>
  <si>
    <t>NARI Technology Co., Ltd. Class A</t>
  </si>
  <si>
    <t>National Bank of Greece S.A.</t>
  </si>
  <si>
    <t>Nestle India Ltd.</t>
  </si>
  <si>
    <t>New Oriental Education &amp; Technology Group, Inc. Sponsored ADR</t>
  </si>
  <si>
    <t>NHPC Limited</t>
  </si>
  <si>
    <t>Nu Holdings Ltd. Class A</t>
  </si>
  <si>
    <t>KYG6683N1034</t>
  </si>
  <si>
    <t>One 97 Communications Ltd.</t>
  </si>
  <si>
    <t>OTP Bank Nyrt</t>
  </si>
  <si>
    <t>Ping An Insurance (Group) Company of China, Ltd. Class H</t>
  </si>
  <si>
    <t>Power Grid Corporation of India Limited</t>
  </si>
  <si>
    <t>Prada S.p.A.</t>
  </si>
  <si>
    <t>PriceSmart, Inc.</t>
  </si>
  <si>
    <t>PT Bank Central Asia Tbk</t>
  </si>
  <si>
    <t>PT Bank Negara Indonesia (Persero) Tbk Class B</t>
  </si>
  <si>
    <t>Qatar Gas Transport Co.</t>
  </si>
  <si>
    <t>Raia Drogasil S.A.</t>
  </si>
  <si>
    <t>Reliance Industries Limited</t>
  </si>
  <si>
    <t>Rumo SA</t>
  </si>
  <si>
    <t>Samsonite International S.A.</t>
  </si>
  <si>
    <t>Samsung Card Co., Ltd</t>
  </si>
  <si>
    <t>Samsung Electronics Co., Ltd.</t>
  </si>
  <si>
    <t>SCB X Public Company Limited NVDR</t>
  </si>
  <si>
    <t>Shiseido Company,Limited</t>
  </si>
  <si>
    <t>JP3351600006</t>
  </si>
  <si>
    <t>Siemens Limited</t>
  </si>
  <si>
    <t>SINBON Electronics Co., Ltd.</t>
  </si>
  <si>
    <t>SK hynix Inc.</t>
  </si>
  <si>
    <t>Taiwan Semiconductor Manufacturing Co., Ltd.</t>
  </si>
  <si>
    <t>Taiwan Semiconductor Manufacturing Co., Ltd. Sponsored ADR</t>
  </si>
  <si>
    <t>Telefonica Brasil SA Sponsored ADR</t>
  </si>
  <si>
    <t>US87936R2058</t>
  </si>
  <si>
    <t>Tencent Holdings Ltd.</t>
  </si>
  <si>
    <t>Titan Company Limited</t>
  </si>
  <si>
    <t>Trip.com Group Ltd. Sponsored ADR</t>
  </si>
  <si>
    <t>Vipshop Holdings Ltd Sponsored ADR</t>
  </si>
  <si>
    <t>Wiwynn Corp.</t>
  </si>
  <si>
    <t>TW0006669005</t>
  </si>
  <si>
    <t>XPeng, Inc. ADR Sponsored Class A</t>
  </si>
  <si>
    <t>US98422D1054</t>
  </si>
  <si>
    <t>Yapi ve Kredi Bankasi A.S.</t>
  </si>
  <si>
    <t>TRAYKBNK91N6</t>
  </si>
  <si>
    <t>Yum China Holdings, Inc.</t>
  </si>
  <si>
    <t>Zomato Ltd.</t>
  </si>
  <si>
    <t>INE758T01015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</si>
</sst>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25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</cellStyleXfs>
  <cellXfs count="14">
    <xf numFmtId="0" fontId="0" fillId="0" borderId="0" xfId="0"/>
    <xf numFmtId="166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165" fontId="2" fillId="0" borderId="0" xfId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9" fontId="1" fillId="0" borderId="0" xfId="565" applyFill="1" applyBorder="1"/>
    <xf numFmtId="10" fontId="1" fillId="0" borderId="11" xfId="1021" applyNumberFormat="1" applyBorder="1" applyAlignment="1">
      <alignment horizontal="center"/>
    </xf>
    <xf numFmtId="165" fontId="0" fillId="0" borderId="0" xfId="259" applyFont="1" applyFill="1" applyAlignment="1">
      <alignment horizontal="center"/>
    </xf>
    <xf numFmtId="10" fontId="1" fillId="0" borderId="0" xfId="1021" applyNumberFormat="1" applyAlignment="1">
      <alignment horizontal="center"/>
    </xf>
  </cellXfs>
  <cellStyles count="1251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 2" xfId="53" xr:uid="{00000000-0005-0000-0000-0000CD040000}"/>
    <cellStyle name="Percent 2 2" xfId="546" xr:uid="{00000000-0005-0000-0000-0000CE040000}"/>
    <cellStyle name="Percent 2 3" xfId="545" xr:uid="{00000000-0005-0000-0000-0000CF040000}"/>
    <cellStyle name="Percent 3" xfId="74" xr:uid="{00000000-0005-0000-0000-0000D0040000}"/>
    <cellStyle name="Percent 3 2" xfId="99" xr:uid="{00000000-0005-0000-0000-0000D1040000}"/>
    <cellStyle name="Percent 3 2 2" xfId="548" xr:uid="{00000000-0005-0000-0000-0000D2040000}"/>
    <cellStyle name="Percent 3 3" xfId="547" xr:uid="{00000000-0005-0000-0000-0000D3040000}"/>
    <cellStyle name="Percent 4" xfId="110" xr:uid="{00000000-0005-0000-0000-0000D4040000}"/>
    <cellStyle name="Title" xfId="4" builtinId="15" customBuiltin="1"/>
    <cellStyle name="Title 2" xfId="1239" xr:uid="{00000000-0005-0000-0000-0000D6040000}"/>
    <cellStyle name="Title 2 2" xfId="1240" xr:uid="{00000000-0005-0000-0000-0000D7040000}"/>
    <cellStyle name="Title 3" xfId="1241" xr:uid="{00000000-0005-0000-0000-0000D8040000}"/>
    <cellStyle name="Title 4" xfId="1242" xr:uid="{00000000-0005-0000-0000-0000D9040000}"/>
    <cellStyle name="Total" xfId="20" builtinId="25" customBuiltin="1"/>
    <cellStyle name="Total 2" xfId="1243" xr:uid="{00000000-0005-0000-0000-0000DB040000}"/>
    <cellStyle name="Total 2 2" xfId="1244" xr:uid="{00000000-0005-0000-0000-0000DC040000}"/>
    <cellStyle name="Total 3" xfId="1245" xr:uid="{00000000-0005-0000-0000-0000DD040000}"/>
    <cellStyle name="Total 4" xfId="1246" xr:uid="{00000000-0005-0000-0000-0000DE040000}"/>
    <cellStyle name="Warning Text" xfId="17" builtinId="11" customBuiltin="1"/>
    <cellStyle name="Warning Text 2" xfId="1247" xr:uid="{00000000-0005-0000-0000-0000E0040000}"/>
    <cellStyle name="Warning Text 2 2" xfId="1248" xr:uid="{00000000-0005-0000-0000-0000E1040000}"/>
    <cellStyle name="Warning Text 3" xfId="1249" xr:uid="{00000000-0005-0000-0000-0000E2040000}"/>
    <cellStyle name="Warning Text 4" xfId="1250" xr:uid="{00000000-0005-0000-0000-0000E304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3806-F5F6-49E7-AAC1-3DAD4356276E}">
  <dimension ref="A1:D111"/>
  <sheetViews>
    <sheetView tabSelected="1" workbookViewId="0">
      <selection activeCell="C15" sqref="C15"/>
    </sheetView>
  </sheetViews>
  <sheetFormatPr defaultRowHeight="14.4" x14ac:dyDescent="0.3"/>
  <cols>
    <col min="1" max="1" width="55.6640625" bestFit="1" customWidth="1"/>
    <col min="2" max="2" width="11.44140625" bestFit="1" customWidth="1"/>
    <col min="3" max="3" width="19.109375" bestFit="1" customWidth="1"/>
    <col min="4" max="4" width="11.44140625" bestFit="1" customWidth="1"/>
  </cols>
  <sheetData>
    <row r="1" spans="1:4" x14ac:dyDescent="0.3">
      <c r="B1" s="2"/>
      <c r="C1" s="5"/>
      <c r="D1" s="3"/>
    </row>
    <row r="2" spans="1:4" ht="15.6" x14ac:dyDescent="0.3">
      <c r="A2" s="1">
        <v>45169</v>
      </c>
      <c r="B2" s="2"/>
      <c r="C2" s="5"/>
      <c r="D2" s="3"/>
    </row>
    <row r="3" spans="1:4" x14ac:dyDescent="0.3">
      <c r="B3" s="2"/>
      <c r="C3" s="5"/>
      <c r="D3" s="3"/>
    </row>
    <row r="4" spans="1:4" x14ac:dyDescent="0.3">
      <c r="A4" s="4" t="s">
        <v>0</v>
      </c>
      <c r="B4" s="4" t="s">
        <v>1</v>
      </c>
      <c r="C4" s="4" t="s">
        <v>2</v>
      </c>
      <c r="D4" s="4" t="s">
        <v>3</v>
      </c>
    </row>
    <row r="5" spans="1:4" x14ac:dyDescent="0.3">
      <c r="A5" s="10" t="s">
        <v>89</v>
      </c>
      <c r="B5" s="7">
        <v>169200</v>
      </c>
      <c r="C5" s="12" t="s">
        <v>35</v>
      </c>
      <c r="D5" s="3">
        <v>9.3544846925809697E-3</v>
      </c>
    </row>
    <row r="6" spans="1:4" x14ac:dyDescent="0.3">
      <c r="A6" s="10" t="s">
        <v>90</v>
      </c>
      <c r="B6" s="7">
        <v>905400</v>
      </c>
      <c r="C6" s="12" t="s">
        <v>91</v>
      </c>
      <c r="D6" s="3">
        <v>1.14142110474151E-2</v>
      </c>
    </row>
    <row r="7" spans="1:4" x14ac:dyDescent="0.3">
      <c r="A7" s="10" t="s">
        <v>92</v>
      </c>
      <c r="B7" s="7">
        <v>87455</v>
      </c>
      <c r="C7" s="12" t="s">
        <v>69</v>
      </c>
      <c r="D7" s="3">
        <v>1.0251037974236901E-2</v>
      </c>
    </row>
    <row r="8" spans="1:4" x14ac:dyDescent="0.3">
      <c r="A8" s="10" t="s">
        <v>93</v>
      </c>
      <c r="B8" s="7">
        <v>970569</v>
      </c>
      <c r="C8" s="12" t="s">
        <v>77</v>
      </c>
      <c r="D8" s="3">
        <v>8.4632644270104893E-3</v>
      </c>
    </row>
    <row r="9" spans="1:4" x14ac:dyDescent="0.3">
      <c r="A9" s="10" t="s">
        <v>94</v>
      </c>
      <c r="B9" s="7">
        <v>88900</v>
      </c>
      <c r="C9" s="12" t="s">
        <v>36</v>
      </c>
      <c r="D9" s="3">
        <v>6.22655518072704E-3</v>
      </c>
    </row>
    <row r="10" spans="1:4" x14ac:dyDescent="0.3">
      <c r="A10" s="10" t="s">
        <v>95</v>
      </c>
      <c r="B10" s="7">
        <v>47113</v>
      </c>
      <c r="C10" s="12" t="s">
        <v>65</v>
      </c>
      <c r="D10" s="3">
        <v>5.4994014905942901E-3</v>
      </c>
    </row>
    <row r="11" spans="1:4" x14ac:dyDescent="0.3">
      <c r="A11" s="10" t="s">
        <v>96</v>
      </c>
      <c r="B11" s="7">
        <v>11409</v>
      </c>
      <c r="C11" s="12" t="s">
        <v>16</v>
      </c>
      <c r="D11" s="3">
        <v>4.0397737785501297E-3</v>
      </c>
    </row>
    <row r="12" spans="1:4" x14ac:dyDescent="0.3">
      <c r="A12" s="10" t="s">
        <v>10</v>
      </c>
      <c r="B12" s="7">
        <v>2401</v>
      </c>
      <c r="C12" s="12" t="s">
        <v>11</v>
      </c>
      <c r="D12" s="3">
        <v>9.6459874307907294E-3</v>
      </c>
    </row>
    <row r="13" spans="1:4" x14ac:dyDescent="0.3">
      <c r="A13" s="10" t="s">
        <v>97</v>
      </c>
      <c r="B13" s="7">
        <v>452300</v>
      </c>
      <c r="C13" s="12" t="s">
        <v>84</v>
      </c>
      <c r="D13" s="3">
        <v>7.1926533199695598E-3</v>
      </c>
    </row>
    <row r="14" spans="1:4" x14ac:dyDescent="0.3">
      <c r="A14" s="10" t="s">
        <v>98</v>
      </c>
      <c r="B14" s="7">
        <v>255861</v>
      </c>
      <c r="C14" s="12" t="s">
        <v>99</v>
      </c>
      <c r="D14" s="3">
        <v>1.22863206712556E-2</v>
      </c>
    </row>
    <row r="15" spans="1:4" x14ac:dyDescent="0.3">
      <c r="A15" s="10" t="s">
        <v>100</v>
      </c>
      <c r="B15" s="7">
        <v>172800</v>
      </c>
      <c r="C15" s="12" t="s">
        <v>41</v>
      </c>
      <c r="D15" s="3">
        <v>1.00098743592271E-2</v>
      </c>
    </row>
    <row r="16" spans="1:4" x14ac:dyDescent="0.3">
      <c r="A16" s="10" t="s">
        <v>101</v>
      </c>
      <c r="B16" s="7">
        <v>1206400</v>
      </c>
      <c r="C16" s="12" t="s">
        <v>44</v>
      </c>
      <c r="D16" s="3">
        <v>5.8737678416833899E-3</v>
      </c>
    </row>
    <row r="17" spans="1:4" x14ac:dyDescent="0.3">
      <c r="A17" s="10" t="s">
        <v>102</v>
      </c>
      <c r="B17" s="7">
        <v>888620</v>
      </c>
      <c r="C17" s="12" t="s">
        <v>63</v>
      </c>
      <c r="D17" s="3">
        <v>1.3312202838810801E-2</v>
      </c>
    </row>
    <row r="18" spans="1:4" x14ac:dyDescent="0.3">
      <c r="A18" s="10" t="s">
        <v>103</v>
      </c>
      <c r="B18" s="7">
        <v>6953</v>
      </c>
      <c r="C18" s="12" t="s">
        <v>104</v>
      </c>
      <c r="D18" s="3">
        <v>4.8753971300777004E-3</v>
      </c>
    </row>
    <row r="19" spans="1:4" x14ac:dyDescent="0.3">
      <c r="A19" s="10" t="s">
        <v>105</v>
      </c>
      <c r="B19" s="7">
        <v>195833</v>
      </c>
      <c r="C19" s="12" t="s">
        <v>17</v>
      </c>
      <c r="D19" s="3">
        <v>1.23355034154067E-2</v>
      </c>
    </row>
    <row r="20" spans="1:4" x14ac:dyDescent="0.3">
      <c r="A20" s="10" t="s">
        <v>106</v>
      </c>
      <c r="B20" s="7">
        <v>141400</v>
      </c>
      <c r="C20" s="12" t="s">
        <v>107</v>
      </c>
      <c r="D20" s="3">
        <v>6.3681980083228002E-3</v>
      </c>
    </row>
    <row r="21" spans="1:4" x14ac:dyDescent="0.3">
      <c r="A21" s="10" t="s">
        <v>108</v>
      </c>
      <c r="B21" s="7">
        <v>37500</v>
      </c>
      <c r="C21" s="12" t="s">
        <v>80</v>
      </c>
      <c r="D21" s="3">
        <v>7.1573572055550899E-3</v>
      </c>
    </row>
    <row r="22" spans="1:4" x14ac:dyDescent="0.3">
      <c r="A22" s="10" t="s">
        <v>109</v>
      </c>
      <c r="B22" s="7">
        <v>112000</v>
      </c>
      <c r="C22" s="12" t="s">
        <v>110</v>
      </c>
      <c r="D22" s="3">
        <v>5.99607285395665E-3</v>
      </c>
    </row>
    <row r="23" spans="1:4" x14ac:dyDescent="0.3">
      <c r="A23" s="10" t="s">
        <v>111</v>
      </c>
      <c r="B23" s="7">
        <v>143671</v>
      </c>
      <c r="C23" s="12" t="s">
        <v>29</v>
      </c>
      <c r="D23" s="3">
        <v>3.1865295544672699E-3</v>
      </c>
    </row>
    <row r="24" spans="1:4" x14ac:dyDescent="0.3">
      <c r="A24" s="10" t="s">
        <v>112</v>
      </c>
      <c r="B24" s="7">
        <v>23582</v>
      </c>
      <c r="C24" s="12" t="s">
        <v>113</v>
      </c>
      <c r="D24" s="3">
        <v>1.02826928499612E-2</v>
      </c>
    </row>
    <row r="25" spans="1:4" x14ac:dyDescent="0.3">
      <c r="A25" s="10" t="s">
        <v>55</v>
      </c>
      <c r="B25" s="7">
        <v>144000</v>
      </c>
      <c r="C25" s="12" t="s">
        <v>56</v>
      </c>
      <c r="D25" s="3">
        <v>1.02578188837104E-2</v>
      </c>
    </row>
    <row r="26" spans="1:4" x14ac:dyDescent="0.3">
      <c r="A26" s="10" t="s">
        <v>114</v>
      </c>
      <c r="B26" s="7">
        <v>545400</v>
      </c>
      <c r="C26" s="12" t="s">
        <v>60</v>
      </c>
      <c r="D26" s="3">
        <v>1.2473630937158701E-2</v>
      </c>
    </row>
    <row r="27" spans="1:4" x14ac:dyDescent="0.3">
      <c r="A27" s="10" t="s">
        <v>115</v>
      </c>
      <c r="B27" s="7">
        <v>13201</v>
      </c>
      <c r="C27" s="12" t="s">
        <v>42</v>
      </c>
      <c r="D27" s="3">
        <v>1.13684413879051E-2</v>
      </c>
    </row>
    <row r="28" spans="1:4" x14ac:dyDescent="0.3">
      <c r="A28" s="10" t="s">
        <v>116</v>
      </c>
      <c r="B28" s="7">
        <v>126509</v>
      </c>
      <c r="C28" s="12" t="s">
        <v>38</v>
      </c>
      <c r="D28" s="3">
        <v>5.1465883662037597E-3</v>
      </c>
    </row>
    <row r="29" spans="1:4" x14ac:dyDescent="0.3">
      <c r="A29" s="10" t="s">
        <v>117</v>
      </c>
      <c r="B29" s="7">
        <v>259528</v>
      </c>
      <c r="C29" s="12" t="s">
        <v>27</v>
      </c>
      <c r="D29" s="3">
        <v>1.7169243332351501E-2</v>
      </c>
    </row>
    <row r="30" spans="1:4" x14ac:dyDescent="0.3">
      <c r="A30" s="10" t="s">
        <v>118</v>
      </c>
      <c r="B30" s="7">
        <v>354150</v>
      </c>
      <c r="C30" s="12" t="s">
        <v>119</v>
      </c>
      <c r="D30" s="3">
        <v>5.09637541732718E-3</v>
      </c>
    </row>
    <row r="31" spans="1:4" x14ac:dyDescent="0.3">
      <c r="A31" s="10" t="s">
        <v>120</v>
      </c>
      <c r="B31" s="7">
        <v>93167</v>
      </c>
      <c r="C31" s="12" t="s">
        <v>85</v>
      </c>
      <c r="D31" s="3">
        <v>2.32033740227182E-3</v>
      </c>
    </row>
    <row r="32" spans="1:4" x14ac:dyDescent="0.3">
      <c r="A32" s="10" t="s">
        <v>121</v>
      </c>
      <c r="B32" s="7">
        <v>138802</v>
      </c>
      <c r="C32" s="12" t="s">
        <v>68</v>
      </c>
      <c r="D32" s="3">
        <v>5.1464384619449499E-3</v>
      </c>
    </row>
    <row r="33" spans="1:4" x14ac:dyDescent="0.3">
      <c r="A33" s="10" t="s">
        <v>122</v>
      </c>
      <c r="B33" s="7">
        <v>1256905</v>
      </c>
      <c r="C33" s="12" t="s">
        <v>47</v>
      </c>
      <c r="D33" s="3">
        <v>5.3133490977629698E-3</v>
      </c>
    </row>
    <row r="34" spans="1:4" x14ac:dyDescent="0.3">
      <c r="A34" s="10" t="s">
        <v>123</v>
      </c>
      <c r="B34" s="7">
        <v>3687325</v>
      </c>
      <c r="C34" s="12" t="s">
        <v>59</v>
      </c>
      <c r="D34" s="3">
        <v>1.13086001669044E-2</v>
      </c>
    </row>
    <row r="35" spans="1:4" x14ac:dyDescent="0.3">
      <c r="A35" s="10" t="s">
        <v>75</v>
      </c>
      <c r="B35" s="7">
        <v>7292</v>
      </c>
      <c r="C35" s="12" t="s">
        <v>76</v>
      </c>
      <c r="D35" s="3">
        <v>9.0788075800585892E-3</v>
      </c>
    </row>
    <row r="36" spans="1:4" x14ac:dyDescent="0.3">
      <c r="A36" s="10" t="s">
        <v>124</v>
      </c>
      <c r="B36" s="7">
        <v>454949</v>
      </c>
      <c r="C36" s="12" t="s">
        <v>26</v>
      </c>
      <c r="D36" s="3">
        <v>2.3769132878776598E-2</v>
      </c>
    </row>
    <row r="37" spans="1:4" x14ac:dyDescent="0.3">
      <c r="A37" s="10" t="s">
        <v>125</v>
      </c>
      <c r="B37" s="7">
        <v>32469</v>
      </c>
      <c r="C37" s="12" t="s">
        <v>61</v>
      </c>
      <c r="D37" s="3">
        <v>3.5745377993091098E-3</v>
      </c>
    </row>
    <row r="38" spans="1:4" x14ac:dyDescent="0.3">
      <c r="A38" s="10" t="s">
        <v>126</v>
      </c>
      <c r="B38" s="7">
        <v>52942</v>
      </c>
      <c r="C38" s="12" t="s">
        <v>51</v>
      </c>
      <c r="D38" s="3">
        <v>1.2985012145841201E-2</v>
      </c>
    </row>
    <row r="39" spans="1:4" x14ac:dyDescent="0.3">
      <c r="A39" s="10" t="s">
        <v>127</v>
      </c>
      <c r="B39" s="7">
        <v>63348</v>
      </c>
      <c r="C39" s="12" t="s">
        <v>128</v>
      </c>
      <c r="D39" s="3">
        <v>7.32196828733032E-3</v>
      </c>
    </row>
    <row r="40" spans="1:4" x14ac:dyDescent="0.3">
      <c r="A40" s="10" t="s">
        <v>129</v>
      </c>
      <c r="B40" s="7">
        <v>33668</v>
      </c>
      <c r="C40" s="12" t="s">
        <v>4</v>
      </c>
      <c r="D40" s="3">
        <v>1.27740209583454E-2</v>
      </c>
    </row>
    <row r="41" spans="1:4" x14ac:dyDescent="0.3">
      <c r="A41" s="10" t="s">
        <v>130</v>
      </c>
      <c r="B41" s="7">
        <v>224971</v>
      </c>
      <c r="C41" s="12" t="s">
        <v>28</v>
      </c>
      <c r="D41" s="3">
        <v>4.5810706060900302E-3</v>
      </c>
    </row>
    <row r="42" spans="1:4" x14ac:dyDescent="0.3">
      <c r="A42" s="10" t="s">
        <v>58</v>
      </c>
      <c r="B42" s="7">
        <v>143600</v>
      </c>
      <c r="C42" s="12" t="s">
        <v>52</v>
      </c>
      <c r="D42" s="3">
        <v>4.4211700257062196E-3</v>
      </c>
    </row>
    <row r="43" spans="1:4" x14ac:dyDescent="0.3">
      <c r="A43" s="10" t="s">
        <v>131</v>
      </c>
      <c r="B43" s="7">
        <v>184946</v>
      </c>
      <c r="C43" s="12" t="s">
        <v>5</v>
      </c>
      <c r="D43" s="3">
        <v>2.6092970980292399E-2</v>
      </c>
    </row>
    <row r="44" spans="1:4" x14ac:dyDescent="0.3">
      <c r="A44" s="10" t="s">
        <v>132</v>
      </c>
      <c r="B44" s="7">
        <v>214700</v>
      </c>
      <c r="C44" s="12" t="s">
        <v>133</v>
      </c>
      <c r="D44" s="3">
        <v>5.4395538043476403E-3</v>
      </c>
    </row>
    <row r="45" spans="1:4" x14ac:dyDescent="0.3">
      <c r="A45" s="10" t="s">
        <v>134</v>
      </c>
      <c r="B45" s="7">
        <v>243412</v>
      </c>
      <c r="C45" s="12" t="s">
        <v>135</v>
      </c>
      <c r="D45" s="3">
        <v>7.5355549952554803E-3</v>
      </c>
    </row>
    <row r="46" spans="1:4" x14ac:dyDescent="0.3">
      <c r="A46" s="10" t="s">
        <v>136</v>
      </c>
      <c r="B46" s="7">
        <v>296500</v>
      </c>
      <c r="C46" s="12" t="s">
        <v>137</v>
      </c>
      <c r="D46" s="3">
        <v>8.0811159350433308E-3</v>
      </c>
    </row>
    <row r="47" spans="1:4" x14ac:dyDescent="0.3">
      <c r="A47" s="10" t="s">
        <v>138</v>
      </c>
      <c r="B47" s="7">
        <v>120800</v>
      </c>
      <c r="C47" s="12" t="s">
        <v>139</v>
      </c>
      <c r="D47" s="3">
        <v>6.53494992491656E-3</v>
      </c>
    </row>
    <row r="48" spans="1:4" x14ac:dyDescent="0.3">
      <c r="A48" s="10" t="s">
        <v>140</v>
      </c>
      <c r="B48" s="7">
        <v>80734</v>
      </c>
      <c r="C48" s="12" t="s">
        <v>88</v>
      </c>
      <c r="D48" s="3">
        <v>1.38655696204006E-3</v>
      </c>
    </row>
    <row r="49" spans="1:4" x14ac:dyDescent="0.3">
      <c r="A49" s="10" t="s">
        <v>141</v>
      </c>
      <c r="B49" s="7">
        <v>19614</v>
      </c>
      <c r="C49" s="12" t="s">
        <v>31</v>
      </c>
      <c r="D49" s="3">
        <v>1.2158122184818199E-2</v>
      </c>
    </row>
    <row r="50" spans="1:4" x14ac:dyDescent="0.3">
      <c r="A50" s="10" t="s">
        <v>142</v>
      </c>
      <c r="B50" s="7">
        <v>1255</v>
      </c>
      <c r="C50" s="12" t="s">
        <v>21</v>
      </c>
      <c r="D50" s="3">
        <v>3.1767171753248899E-3</v>
      </c>
    </row>
    <row r="51" spans="1:4" x14ac:dyDescent="0.3">
      <c r="A51" s="10" t="s">
        <v>143</v>
      </c>
      <c r="B51" s="7">
        <v>13910</v>
      </c>
      <c r="C51" s="12" t="s">
        <v>22</v>
      </c>
      <c r="D51" s="3">
        <v>5.1393088216851596E-3</v>
      </c>
    </row>
    <row r="52" spans="1:4" x14ac:dyDescent="0.3">
      <c r="A52" s="10" t="s">
        <v>144</v>
      </c>
      <c r="B52" s="7">
        <v>154143</v>
      </c>
      <c r="C52" s="12" t="s">
        <v>57</v>
      </c>
      <c r="D52" s="3">
        <v>1.33317927648269E-2</v>
      </c>
    </row>
    <row r="53" spans="1:4" x14ac:dyDescent="0.3">
      <c r="A53" s="10" t="s">
        <v>145</v>
      </c>
      <c r="B53" s="7">
        <v>2607</v>
      </c>
      <c r="C53" s="12" t="s">
        <v>12</v>
      </c>
      <c r="D53" s="3">
        <v>6.9915817339089997E-3</v>
      </c>
    </row>
    <row r="54" spans="1:4" x14ac:dyDescent="0.3">
      <c r="A54" s="10" t="s">
        <v>66</v>
      </c>
      <c r="B54" s="7">
        <v>1264000</v>
      </c>
      <c r="C54" s="12" t="s">
        <v>67</v>
      </c>
      <c r="D54" s="3">
        <v>8.7058309502907102E-3</v>
      </c>
    </row>
    <row r="55" spans="1:4" x14ac:dyDescent="0.3">
      <c r="A55" s="10" t="s">
        <v>146</v>
      </c>
      <c r="B55" s="7">
        <v>960300</v>
      </c>
      <c r="C55" s="12" t="s">
        <v>147</v>
      </c>
      <c r="D55" s="3">
        <v>5.6926960269916499E-3</v>
      </c>
    </row>
    <row r="56" spans="1:4" x14ac:dyDescent="0.3">
      <c r="A56" s="10" t="s">
        <v>148</v>
      </c>
      <c r="B56" s="7">
        <v>276583</v>
      </c>
      <c r="C56" s="12" t="s">
        <v>83</v>
      </c>
      <c r="D56" s="3">
        <v>2.0378086805076401E-3</v>
      </c>
    </row>
    <row r="57" spans="1:4" x14ac:dyDescent="0.3">
      <c r="A57" s="10" t="s">
        <v>149</v>
      </c>
      <c r="B57" s="7">
        <v>89969</v>
      </c>
      <c r="C57" s="12" t="s">
        <v>25</v>
      </c>
      <c r="D57" s="3">
        <v>5.0772929587689902E-3</v>
      </c>
    </row>
    <row r="58" spans="1:4" x14ac:dyDescent="0.3">
      <c r="A58" s="10" t="s">
        <v>150</v>
      </c>
      <c r="B58" s="7">
        <v>38110</v>
      </c>
      <c r="C58" s="12" t="s">
        <v>43</v>
      </c>
      <c r="D58" s="3">
        <v>9.2033134416334306E-3</v>
      </c>
    </row>
    <row r="59" spans="1:4" x14ac:dyDescent="0.3">
      <c r="A59" s="10" t="s">
        <v>151</v>
      </c>
      <c r="B59" s="7">
        <v>109200</v>
      </c>
      <c r="C59" s="12" t="s">
        <v>87</v>
      </c>
      <c r="D59" s="3">
        <v>1.0895955421626601E-2</v>
      </c>
    </row>
    <row r="60" spans="1:4" x14ac:dyDescent="0.3">
      <c r="A60" s="10" t="s">
        <v>152</v>
      </c>
      <c r="B60" s="7">
        <v>1144</v>
      </c>
      <c r="C60" s="12" t="s">
        <v>32</v>
      </c>
      <c r="D60" s="3">
        <v>9.5597520968149895E-3</v>
      </c>
    </row>
    <row r="61" spans="1:4" x14ac:dyDescent="0.3">
      <c r="A61" s="10" t="s">
        <v>153</v>
      </c>
      <c r="B61" s="7">
        <v>323300</v>
      </c>
      <c r="C61" s="12" t="s">
        <v>9</v>
      </c>
      <c r="D61" s="3">
        <v>6.44255447203489E-3</v>
      </c>
    </row>
    <row r="62" spans="1:4" x14ac:dyDescent="0.3">
      <c r="A62" s="10" t="s">
        <v>154</v>
      </c>
      <c r="B62" s="7">
        <v>149590</v>
      </c>
      <c r="C62" s="12" t="s">
        <v>86</v>
      </c>
      <c r="D62" s="3">
        <v>6.2025385706989799E-3</v>
      </c>
    </row>
    <row r="63" spans="1:4" x14ac:dyDescent="0.3">
      <c r="A63" s="10" t="s">
        <v>155</v>
      </c>
      <c r="B63" s="7">
        <v>7290</v>
      </c>
      <c r="C63" s="12" t="s">
        <v>18</v>
      </c>
      <c r="D63" s="3">
        <v>1.17889743245081E-2</v>
      </c>
    </row>
    <row r="64" spans="1:4" x14ac:dyDescent="0.3">
      <c r="A64" s="10" t="s">
        <v>156</v>
      </c>
      <c r="B64" s="7">
        <v>46248</v>
      </c>
      <c r="C64" s="12" t="s">
        <v>71</v>
      </c>
      <c r="D64" s="3">
        <v>1.5274436306241101E-2</v>
      </c>
    </row>
    <row r="65" spans="1:4" x14ac:dyDescent="0.3">
      <c r="A65" s="10" t="s">
        <v>157</v>
      </c>
      <c r="B65" s="7">
        <v>2293191</v>
      </c>
      <c r="C65" s="12" t="s">
        <v>73</v>
      </c>
      <c r="D65" s="3">
        <v>8.46717089211051E-3</v>
      </c>
    </row>
    <row r="66" spans="1:4" x14ac:dyDescent="0.3">
      <c r="A66" s="10" t="s">
        <v>158</v>
      </c>
      <c r="B66" s="7">
        <v>135824</v>
      </c>
      <c r="C66" s="12" t="s">
        <v>159</v>
      </c>
      <c r="D66" s="3">
        <v>5.6652573425815004E-3</v>
      </c>
    </row>
    <row r="67" spans="1:4" x14ac:dyDescent="0.3">
      <c r="A67" s="10" t="s">
        <v>160</v>
      </c>
      <c r="B67" s="7">
        <v>118910</v>
      </c>
      <c r="C67" s="12" t="s">
        <v>81</v>
      </c>
      <c r="D67" s="3">
        <v>7.4682654414790304E-3</v>
      </c>
    </row>
    <row r="68" spans="1:4" x14ac:dyDescent="0.3">
      <c r="A68" s="10" t="s">
        <v>7</v>
      </c>
      <c r="B68" s="7">
        <v>379910</v>
      </c>
      <c r="C68" s="12" t="s">
        <v>8</v>
      </c>
      <c r="D68" s="3">
        <v>1.63535775974618E-2</v>
      </c>
    </row>
    <row r="69" spans="1:4" x14ac:dyDescent="0.3">
      <c r="A69" s="10" t="s">
        <v>161</v>
      </c>
      <c r="B69" s="7">
        <v>48248</v>
      </c>
      <c r="C69" s="12" t="s">
        <v>72</v>
      </c>
      <c r="D69" s="3">
        <v>1.1999320991647E-2</v>
      </c>
    </row>
    <row r="70" spans="1:4" x14ac:dyDescent="0.3">
      <c r="A70" s="10" t="s">
        <v>162</v>
      </c>
      <c r="B70" s="7">
        <v>382000</v>
      </c>
      <c r="C70" s="12" t="s">
        <v>40</v>
      </c>
      <c r="D70" s="3">
        <v>1.39263890247422E-2</v>
      </c>
    </row>
    <row r="71" spans="1:4" x14ac:dyDescent="0.3">
      <c r="A71" s="10" t="s">
        <v>163</v>
      </c>
      <c r="B71" s="7">
        <v>555545</v>
      </c>
      <c r="C71" s="12" t="s">
        <v>19</v>
      </c>
      <c r="D71" s="3">
        <v>9.9926634253794892E-3</v>
      </c>
    </row>
    <row r="72" spans="1:4" x14ac:dyDescent="0.3">
      <c r="A72" s="10" t="s">
        <v>164</v>
      </c>
      <c r="B72" s="7">
        <v>196300</v>
      </c>
      <c r="C72" s="12" t="s">
        <v>62</v>
      </c>
      <c r="D72" s="3">
        <v>7.8118470797306503E-3</v>
      </c>
    </row>
    <row r="73" spans="1:4" x14ac:dyDescent="0.3">
      <c r="A73" s="10" t="s">
        <v>165</v>
      </c>
      <c r="B73" s="7">
        <v>18021</v>
      </c>
      <c r="C73" s="12" t="s">
        <v>49</v>
      </c>
      <c r="D73" s="3">
        <v>8.7214621372572205E-3</v>
      </c>
    </row>
    <row r="74" spans="1:4" x14ac:dyDescent="0.3">
      <c r="A74" s="10" t="s">
        <v>166</v>
      </c>
      <c r="B74" s="7">
        <v>2614620</v>
      </c>
      <c r="C74" s="12" t="s">
        <v>15</v>
      </c>
      <c r="D74" s="3">
        <v>9.5910751048814396E-3</v>
      </c>
    </row>
    <row r="75" spans="1:4" x14ac:dyDescent="0.3">
      <c r="A75" s="10" t="s">
        <v>167</v>
      </c>
      <c r="B75" s="7">
        <v>3010000</v>
      </c>
      <c r="C75" s="12" t="s">
        <v>45</v>
      </c>
      <c r="D75" s="3">
        <v>1.1041427077622399E-2</v>
      </c>
    </row>
    <row r="76" spans="1:4" x14ac:dyDescent="0.3">
      <c r="A76" s="10" t="s">
        <v>168</v>
      </c>
      <c r="B76" s="7">
        <v>842737</v>
      </c>
      <c r="C76" s="12" t="s">
        <v>54</v>
      </c>
      <c r="D76" s="3">
        <v>5.2259563627928898E-3</v>
      </c>
    </row>
    <row r="77" spans="1:4" x14ac:dyDescent="0.3">
      <c r="A77" s="10" t="s">
        <v>169</v>
      </c>
      <c r="B77" s="7">
        <v>261008</v>
      </c>
      <c r="C77" s="12" t="s">
        <v>70</v>
      </c>
      <c r="D77" s="3">
        <v>8.8213401390767696E-3</v>
      </c>
    </row>
    <row r="78" spans="1:4" x14ac:dyDescent="0.3">
      <c r="A78" s="10" t="s">
        <v>170</v>
      </c>
      <c r="B78" s="7">
        <v>84124</v>
      </c>
      <c r="C78" s="12" t="s">
        <v>20</v>
      </c>
      <c r="D78" s="3">
        <v>1.4893280032896399E-2</v>
      </c>
    </row>
    <row r="79" spans="1:4" x14ac:dyDescent="0.3">
      <c r="A79" s="10" t="s">
        <v>171</v>
      </c>
      <c r="B79" s="7">
        <v>235700</v>
      </c>
      <c r="C79" s="12" t="s">
        <v>39</v>
      </c>
      <c r="D79" s="3">
        <v>6.4788975271320203E-3</v>
      </c>
    </row>
    <row r="80" spans="1:4" x14ac:dyDescent="0.3">
      <c r="A80" s="10" t="s">
        <v>172</v>
      </c>
      <c r="B80" s="7">
        <v>779346</v>
      </c>
      <c r="C80" s="12" t="s">
        <v>13</v>
      </c>
      <c r="D80" s="3">
        <v>1.58854371149213E-2</v>
      </c>
    </row>
    <row r="81" spans="1:4" x14ac:dyDescent="0.3">
      <c r="A81" s="10" t="s">
        <v>173</v>
      </c>
      <c r="B81" s="7">
        <v>58710</v>
      </c>
      <c r="C81" s="12" t="s">
        <v>50</v>
      </c>
      <c r="D81" s="3">
        <v>8.1005058527798095E-3</v>
      </c>
    </row>
    <row r="82" spans="1:4" x14ac:dyDescent="0.3">
      <c r="A82" s="10" t="s">
        <v>174</v>
      </c>
      <c r="B82" s="7">
        <v>130281</v>
      </c>
      <c r="C82" s="12" t="s">
        <v>24</v>
      </c>
      <c r="D82" s="3">
        <v>4.0152301373502203E-2</v>
      </c>
    </row>
    <row r="83" spans="1:4" x14ac:dyDescent="0.3">
      <c r="A83" s="10" t="s">
        <v>175</v>
      </c>
      <c r="B83" s="7">
        <v>297800</v>
      </c>
      <c r="C83" s="12" t="s">
        <v>48</v>
      </c>
      <c r="D83" s="3">
        <v>6.1104628096166199E-3</v>
      </c>
    </row>
    <row r="84" spans="1:4" x14ac:dyDescent="0.3">
      <c r="A84" s="10" t="s">
        <v>176</v>
      </c>
      <c r="B84" s="7">
        <v>18400</v>
      </c>
      <c r="C84" s="12" t="s">
        <v>177</v>
      </c>
      <c r="D84" s="3">
        <v>4.5528345008338002E-3</v>
      </c>
    </row>
    <row r="85" spans="1:4" x14ac:dyDescent="0.3">
      <c r="A85" s="10" t="s">
        <v>178</v>
      </c>
      <c r="B85" s="7">
        <v>31383</v>
      </c>
      <c r="C85" s="12" t="s">
        <v>46</v>
      </c>
      <c r="D85" s="3">
        <v>9.0533124660541198E-3</v>
      </c>
    </row>
    <row r="86" spans="1:4" x14ac:dyDescent="0.3">
      <c r="A86" s="10" t="s">
        <v>179</v>
      </c>
      <c r="B86" s="7">
        <v>82254</v>
      </c>
      <c r="C86" s="12" t="s">
        <v>30</v>
      </c>
      <c r="D86" s="3">
        <v>4.8753924314661901E-3</v>
      </c>
    </row>
    <row r="87" spans="1:4" x14ac:dyDescent="0.3">
      <c r="A87" s="10" t="s">
        <v>180</v>
      </c>
      <c r="B87" s="7">
        <v>27399</v>
      </c>
      <c r="C87" s="12" t="s">
        <v>23</v>
      </c>
      <c r="D87" s="3">
        <v>1.5373942263549101E-2</v>
      </c>
    </row>
    <row r="88" spans="1:4" x14ac:dyDescent="0.3">
      <c r="A88" s="10" t="s">
        <v>181</v>
      </c>
      <c r="B88" s="7">
        <v>51000</v>
      </c>
      <c r="C88" s="12" t="s">
        <v>82</v>
      </c>
      <c r="D88" s="3">
        <v>5.3534452366263098E-3</v>
      </c>
    </row>
    <row r="89" spans="1:4" x14ac:dyDescent="0.3">
      <c r="A89" s="10" t="s">
        <v>182</v>
      </c>
      <c r="B89" s="7">
        <v>82860</v>
      </c>
      <c r="C89" s="5" t="s">
        <v>6</v>
      </c>
      <c r="D89" s="13">
        <v>4.7210012242257397E-2</v>
      </c>
    </row>
    <row r="90" spans="1:4" x14ac:dyDescent="0.3">
      <c r="A90" s="10" t="s">
        <v>183</v>
      </c>
      <c r="B90" s="7">
        <v>226709</v>
      </c>
      <c r="C90" s="5" t="s">
        <v>184</v>
      </c>
      <c r="D90" s="13">
        <v>1.1651015030680899E-2</v>
      </c>
    </row>
    <row r="91" spans="1:4" x14ac:dyDescent="0.3">
      <c r="A91" s="10" t="s">
        <v>185</v>
      </c>
      <c r="B91" s="7">
        <v>201962</v>
      </c>
      <c r="C91" s="5" t="s">
        <v>14</v>
      </c>
      <c r="D91" s="13">
        <v>5.0967409333794601E-2</v>
      </c>
    </row>
    <row r="92" spans="1:4" x14ac:dyDescent="0.3">
      <c r="A92" s="10" t="s">
        <v>186</v>
      </c>
      <c r="B92" s="7">
        <v>60276</v>
      </c>
      <c r="C92" s="5" t="s">
        <v>74</v>
      </c>
      <c r="D92" s="13">
        <v>1.3763327013811199E-2</v>
      </c>
    </row>
    <row r="93" spans="1:4" x14ac:dyDescent="0.3">
      <c r="A93" s="10" t="s">
        <v>187</v>
      </c>
      <c r="B93" s="7">
        <v>58423</v>
      </c>
      <c r="C93" s="5" t="s">
        <v>53</v>
      </c>
      <c r="D93" s="13">
        <v>1.3984258795533199E-2</v>
      </c>
    </row>
    <row r="94" spans="1:4" x14ac:dyDescent="0.3">
      <c r="A94" s="10" t="s">
        <v>188</v>
      </c>
      <c r="B94" s="7">
        <v>125856</v>
      </c>
      <c r="C94" s="5" t="s">
        <v>64</v>
      </c>
      <c r="D94" s="13">
        <v>1.21006474865114E-2</v>
      </c>
    </row>
    <row r="95" spans="1:4" x14ac:dyDescent="0.3">
      <c r="A95" s="10" t="s">
        <v>78</v>
      </c>
      <c r="B95" s="7">
        <v>173000</v>
      </c>
      <c r="C95" s="5" t="s">
        <v>79</v>
      </c>
      <c r="D95" s="13">
        <v>5.7830847297770096E-3</v>
      </c>
    </row>
    <row r="96" spans="1:4" x14ac:dyDescent="0.3">
      <c r="A96" s="10" t="s">
        <v>189</v>
      </c>
      <c r="B96" s="7">
        <v>21000</v>
      </c>
      <c r="C96" s="5" t="s">
        <v>190</v>
      </c>
      <c r="D96" s="13">
        <v>6.2637545499230601E-3</v>
      </c>
    </row>
    <row r="97" spans="1:4" x14ac:dyDescent="0.3">
      <c r="A97" s="10" t="s">
        <v>191</v>
      </c>
      <c r="B97" s="7">
        <v>72067</v>
      </c>
      <c r="C97" s="5" t="s">
        <v>192</v>
      </c>
      <c r="D97" s="13">
        <v>7.8066542695765699E-3</v>
      </c>
    </row>
    <row r="98" spans="1:4" x14ac:dyDescent="0.3">
      <c r="A98" s="10" t="s">
        <v>193</v>
      </c>
      <c r="B98" s="7">
        <v>888103</v>
      </c>
      <c r="C98" s="5" t="s">
        <v>194</v>
      </c>
      <c r="D98" s="13">
        <v>3.22546827289379E-3</v>
      </c>
    </row>
    <row r="99" spans="1:4" x14ac:dyDescent="0.3">
      <c r="A99" s="10" t="s">
        <v>195</v>
      </c>
      <c r="B99" s="7">
        <v>29655</v>
      </c>
      <c r="C99" s="5" t="s">
        <v>37</v>
      </c>
      <c r="D99" s="13">
        <v>9.6949123475770192E-3</v>
      </c>
    </row>
    <row r="100" spans="1:4" x14ac:dyDescent="0.3">
      <c r="A100" s="10" t="s">
        <v>196</v>
      </c>
      <c r="B100" s="7">
        <v>802168</v>
      </c>
      <c r="C100" s="5" t="s">
        <v>197</v>
      </c>
      <c r="D100" s="13">
        <v>5.7585019353107499E-3</v>
      </c>
    </row>
    <row r="101" spans="1:4" x14ac:dyDescent="0.3">
      <c r="A101" s="10"/>
      <c r="B101" s="7"/>
      <c r="C101" s="5"/>
      <c r="D101" s="13"/>
    </row>
    <row r="102" spans="1:4" x14ac:dyDescent="0.3">
      <c r="A102" s="10"/>
      <c r="B102" s="7"/>
      <c r="C102" s="5"/>
      <c r="D102" s="13"/>
    </row>
    <row r="103" spans="1:4" x14ac:dyDescent="0.3">
      <c r="A103" s="10" t="s">
        <v>33</v>
      </c>
      <c r="B103" s="7"/>
      <c r="C103" s="5"/>
      <c r="D103" s="11">
        <v>4.1248181428037801E-2</v>
      </c>
    </row>
    <row r="104" spans="1:4" x14ac:dyDescent="0.3">
      <c r="A104" s="10"/>
      <c r="B104" s="7"/>
      <c r="C104" s="5"/>
      <c r="D104" s="13"/>
    </row>
    <row r="105" spans="1:4" x14ac:dyDescent="0.3">
      <c r="A105" s="6" t="s">
        <v>34</v>
      </c>
      <c r="B105" s="2"/>
      <c r="C105" s="9"/>
      <c r="D105" s="4">
        <f>SUM(D3:D103)</f>
        <v>0.99999999999999989</v>
      </c>
    </row>
    <row r="106" spans="1:4" x14ac:dyDescent="0.3">
      <c r="B106" s="2"/>
      <c r="C106" s="5"/>
      <c r="D106" s="3"/>
    </row>
    <row r="107" spans="1:4" x14ac:dyDescent="0.3">
      <c r="A107" s="6"/>
      <c r="B107" s="2"/>
      <c r="C107" s="8"/>
      <c r="D107" s="4"/>
    </row>
    <row r="108" spans="1:4" x14ac:dyDescent="0.3">
      <c r="D108" s="3"/>
    </row>
    <row r="109" spans="1:4" x14ac:dyDescent="0.3">
      <c r="D109" s="3"/>
    </row>
    <row r="110" spans="1:4" x14ac:dyDescent="0.3">
      <c r="D110" s="3"/>
    </row>
    <row r="111" spans="1:4" x14ac:dyDescent="0.3">
      <c r="D111" s="3"/>
    </row>
  </sheetData>
  <conditionalFormatting sqref="C89:C102">
    <cfRule type="duplicateValues" dxfId="1" priority="2"/>
  </conditionalFormatting>
  <conditionalFormatting sqref="C103:C10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F3YDAFZHMMYT-1975956571-82312</_dlc_DocId>
    <_dlc_DocIdUrl xmlns="3264c78b-7e35-4850-b4d6-a6db1481973c">
      <Url>https://heptagoncapital.sharepoint.com/sites/Support%20Team/_layouts/15/DocIdRedir.aspx?ID=F3YDAFZHMMYT-1975956571-82312</Url>
      <Description>F3YDAFZHMMYT-1975956571-82312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BF61F-FBE4-4FF1-8C26-060CB1A2D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5B1499-738D-43CD-8A33-677A2FCB5DE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46F5E9-4288-437E-967C-0B2156C4980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B0F63223-24AA-445B-9398-9054B9BAE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2023-10-02T09:07:47Z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892f8343-d465-4715-9c36-6a6f52f1f137</vt:lpwstr>
  </property>
  <property fmtid="{D5CDD505-2E9C-101B-9397-08002B2CF9AE}" pid="22" name="AuthorIds_UIVersion_1536">
    <vt:lpwstr>39</vt:lpwstr>
  </property>
  <property fmtid="{D5CDD505-2E9C-101B-9397-08002B2CF9AE}" pid="23" name="MediaServiceImageTags">
    <vt:lpwstr/>
  </property>
</Properties>
</file>